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activeX/activeX37.xml" ContentType="application/vnd.ms-office.activeX+xml"/>
  <Override PartName="/xl/activeX/activeX37.bin" ContentType="application/vnd.ms-office.activeX"/>
  <Override PartName="/xl/activeX/activeX38.xml" ContentType="application/vnd.ms-office.activeX+xml"/>
  <Override PartName="/xl/activeX/activeX38.bin" ContentType="application/vnd.ms-office.activeX"/>
  <Override PartName="/xl/activeX/activeX39.xml" ContentType="application/vnd.ms-office.activeX+xml"/>
  <Override PartName="/xl/activeX/activeX39.bin" ContentType="application/vnd.ms-office.activeX"/>
  <Override PartName="/xl/activeX/activeX40.xml" ContentType="application/vnd.ms-office.activeX+xml"/>
  <Override PartName="/xl/activeX/activeX40.bin" ContentType="application/vnd.ms-office.activeX"/>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4.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drawings/drawing5.xml" ContentType="application/vnd.openxmlformats-officedocument.drawing+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drawings/drawing6.xml" ContentType="application/vnd.openxmlformats-officedocument.drawing+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drawings/drawing7.xml" ContentType="application/vnd.openxmlformats-officedocument.drawing+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drawings/drawing8.xml" ContentType="application/vnd.openxmlformats-officedocument.drawing+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9.xml" ContentType="application/vnd.openxmlformats-officedocument.drawing+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drawings/drawing10.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drawings/drawing11.xml" ContentType="application/vnd.openxmlformats-officedocument.drawing+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12.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13.xml" ContentType="application/vnd.openxmlformats-officedocument.drawing+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drawings/drawing14.xml" ContentType="application/vnd.openxmlformats-officedocument.drawing+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drawings/drawing15.xml" ContentType="application/vnd.openxmlformats-officedocument.drawing+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drawings/drawing16.xml" ContentType="application/vnd.openxmlformats-officedocument.drawing+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drawings/drawing17.xml" ContentType="application/vnd.openxmlformats-officedocument.drawing+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drawings/drawing18.xml" ContentType="application/vnd.openxmlformats-officedocument.drawing+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drawings/drawing19.xml" ContentType="application/vnd.openxmlformats-officedocument.drawing+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drawings/drawing20.xml" ContentType="application/vnd.openxmlformats-officedocument.drawing+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drawings/drawing21.xml" ContentType="application/vnd.openxmlformats-officedocument.drawing+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drawings/drawing22.xml" ContentType="application/vnd.openxmlformats-officedocument.drawing+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drawings/drawing23.xml" ContentType="application/vnd.openxmlformats-officedocument.drawing+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drawings/drawing24.xml" ContentType="application/vnd.openxmlformats-officedocument.drawing+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drawings/drawing25.xml" ContentType="application/vnd.openxmlformats-officedocument.drawing+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drawings/drawing26.xml" ContentType="application/vnd.openxmlformats-officedocument.drawing+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drawings/drawing27.xml" ContentType="application/vnd.openxmlformats-officedocument.drawing+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drawings/drawing28.xml" ContentType="application/vnd.openxmlformats-officedocument.drawing+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drawings/drawing29.xml" ContentType="application/vnd.openxmlformats-officedocument.drawing+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drawings/drawing30.xml" ContentType="application/vnd.openxmlformats-officedocument.drawing+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drawings/drawing31.xml" ContentType="application/vnd.openxmlformats-officedocument.drawing+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drawings/drawing32.xml" ContentType="application/vnd.openxmlformats-officedocument.drawing+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drawings/drawing33.xml" ContentType="application/vnd.openxmlformats-officedocument.drawing+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drawings/drawing34.xml" ContentType="application/vnd.openxmlformats-officedocument.drawing+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drawings/drawing35.xml" ContentType="application/vnd.openxmlformats-officedocument.drawing+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drawings/drawing36.xml" ContentType="application/vnd.openxmlformats-officedocument.drawing+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drawings/drawing37.xml" ContentType="application/vnd.openxmlformats-officedocument.drawing+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drawings/drawing38.xml" ContentType="application/vnd.openxmlformats-officedocument.drawing+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drawings/drawing39.xml" ContentType="application/vnd.openxmlformats-officedocument.drawing+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drawings/drawing40.xml" ContentType="application/vnd.openxmlformats-officedocument.drawing+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drawings/drawing41.xml" ContentType="application/vnd.openxmlformats-officedocument.drawing+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Seconde\"/>
    </mc:Choice>
  </mc:AlternateContent>
  <bookViews>
    <workbookView xWindow="0" yWindow="0" windowWidth="14268" windowHeight="10548"/>
  </bookViews>
  <sheets>
    <sheet name="Bilan" sheetId="1" r:id="rId1"/>
    <sheet name="Compétences" sheetId="2" r:id="rId2"/>
    <sheet name="Exemple" sheetId="3" r:id="rId3"/>
    <sheet name="NOM 2" sheetId="4" r:id="rId4"/>
    <sheet name="NOM 3" sheetId="5" r:id="rId5"/>
    <sheet name="NOM 4" sheetId="6" r:id="rId6"/>
    <sheet name="NOM 5" sheetId="7" r:id="rId7"/>
    <sheet name="NOM 6" sheetId="8" r:id="rId8"/>
    <sheet name="NOM 7" sheetId="9" r:id="rId9"/>
    <sheet name="NOM 8" sheetId="10" r:id="rId10"/>
    <sheet name="NOM 9" sheetId="11" r:id="rId11"/>
    <sheet name="NOM 10" sheetId="12" r:id="rId12"/>
    <sheet name="NOM 11" sheetId="13" r:id="rId13"/>
    <sheet name="NOM 12" sheetId="14" r:id="rId14"/>
    <sheet name="NOM 13" sheetId="15" r:id="rId15"/>
    <sheet name="NOM 14" sheetId="16" r:id="rId16"/>
    <sheet name="NOM 15" sheetId="17" r:id="rId17"/>
    <sheet name="NOM 16" sheetId="18" r:id="rId18"/>
    <sheet name="NOM 17" sheetId="19" r:id="rId19"/>
    <sheet name="NOM 18" sheetId="20" r:id="rId20"/>
    <sheet name="NOM 19" sheetId="21" r:id="rId21"/>
    <sheet name="NOM 20" sheetId="22" r:id="rId22"/>
    <sheet name="NOM 21" sheetId="23" r:id="rId23"/>
    <sheet name="NOM 22" sheetId="24" r:id="rId24"/>
    <sheet name="NOM 23" sheetId="25" r:id="rId25"/>
    <sheet name="NOM 24" sheetId="26" r:id="rId26"/>
    <sheet name="NOM 25" sheetId="27" r:id="rId27"/>
    <sheet name="NOM 26" sheetId="28" r:id="rId28"/>
    <sheet name="NOM 27" sheetId="29" r:id="rId29"/>
    <sheet name="NOM 28" sheetId="30" r:id="rId30"/>
    <sheet name="NOM 29" sheetId="31" r:id="rId31"/>
    <sheet name="NOM 30" sheetId="32" r:id="rId32"/>
    <sheet name="NOM 31" sheetId="33" r:id="rId33"/>
    <sheet name="NOM 32" sheetId="34" r:id="rId34"/>
    <sheet name="NOM 33" sheetId="35" r:id="rId35"/>
    <sheet name="NOM 34" sheetId="36" r:id="rId36"/>
    <sheet name="NOM 35" sheetId="37" r:id="rId37"/>
    <sheet name="NOM 36" sheetId="38" r:id="rId38"/>
    <sheet name="NOM 37" sheetId="39" r:id="rId39"/>
    <sheet name="NOM 38" sheetId="40" r:id="rId40"/>
    <sheet name="NOM 39" sheetId="41" r:id="rId41"/>
    <sheet name="NOM 40" sheetId="42" r:id="rId42"/>
  </sheets>
  <definedNames>
    <definedName name="_xlnm.Print_Area" localSheetId="39">'NOM 38'!$A$1:$BA$86</definedName>
    <definedName name="_xlnm.Print_Area" localSheetId="40">'NOM 39'!$A$1:$BA$86</definedName>
    <definedName name="_xlnm.Print_Area" localSheetId="41">'NOM 40'!$A$1:$BA$86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X75" i="42" l="1"/>
  <c r="AV75" i="42"/>
  <c r="AU75" i="42"/>
  <c r="AT75" i="42"/>
  <c r="AS75" i="42"/>
  <c r="AR75" i="42"/>
  <c r="AQ75" i="42"/>
  <c r="AP75" i="42"/>
  <c r="AO75" i="42"/>
  <c r="AN75" i="42"/>
  <c r="AM75" i="42"/>
  <c r="AW75" i="42" s="1"/>
  <c r="AL75" i="42" s="1"/>
  <c r="AK75" i="42"/>
  <c r="AH75" i="42"/>
  <c r="AE75" i="42"/>
  <c r="AB75" i="42"/>
  <c r="Y75" i="42"/>
  <c r="V75" i="42"/>
  <c r="S75" i="42"/>
  <c r="P75" i="42"/>
  <c r="M75" i="42"/>
  <c r="J75" i="42"/>
  <c r="AX74" i="42"/>
  <c r="AV74" i="42"/>
  <c r="AU74" i="42"/>
  <c r="AT74" i="42"/>
  <c r="AS74" i="42"/>
  <c r="AR74" i="42"/>
  <c r="AQ74" i="42"/>
  <c r="AP74" i="42"/>
  <c r="AO74" i="42"/>
  <c r="AN74" i="42"/>
  <c r="AM74" i="42"/>
  <c r="AW74" i="42" s="1"/>
  <c r="AL74" i="42" s="1"/>
  <c r="AK74" i="42"/>
  <c r="AH74" i="42"/>
  <c r="AE74" i="42"/>
  <c r="AB74" i="42"/>
  <c r="Y74" i="42"/>
  <c r="V74" i="42"/>
  <c r="S74" i="42"/>
  <c r="P74" i="42"/>
  <c r="M74" i="42"/>
  <c r="J74" i="42"/>
  <c r="AX73" i="42"/>
  <c r="AV73" i="42"/>
  <c r="AU73" i="42"/>
  <c r="AT73" i="42"/>
  <c r="AS73" i="42"/>
  <c r="AR73" i="42"/>
  <c r="AQ73" i="42"/>
  <c r="AP73" i="42"/>
  <c r="AO73" i="42"/>
  <c r="AN73" i="42"/>
  <c r="AM73" i="42"/>
  <c r="AK73" i="42"/>
  <c r="AH73" i="42"/>
  <c r="AE73" i="42"/>
  <c r="AB73" i="42"/>
  <c r="Y73" i="42"/>
  <c r="V73" i="42"/>
  <c r="S73" i="42"/>
  <c r="P73" i="42"/>
  <c r="M73" i="42"/>
  <c r="J73" i="42"/>
  <c r="AX72" i="42"/>
  <c r="AV72" i="42"/>
  <c r="AU72" i="42"/>
  <c r="AT72" i="42"/>
  <c r="AS72" i="42"/>
  <c r="AR72" i="42"/>
  <c r="AQ72" i="42"/>
  <c r="AP72" i="42"/>
  <c r="AO72" i="42"/>
  <c r="AN72" i="42"/>
  <c r="AM72" i="42"/>
  <c r="AW72" i="42" s="1"/>
  <c r="AK72" i="42"/>
  <c r="AH72" i="42"/>
  <c r="AE72" i="42"/>
  <c r="AB72" i="42"/>
  <c r="Y72" i="42"/>
  <c r="V72" i="42"/>
  <c r="S72" i="42"/>
  <c r="P72" i="42"/>
  <c r="M72" i="42"/>
  <c r="J72" i="42"/>
  <c r="AX71" i="42"/>
  <c r="AV71" i="42"/>
  <c r="AU71" i="42"/>
  <c r="AT71" i="42"/>
  <c r="AS71" i="42"/>
  <c r="AR71" i="42"/>
  <c r="AQ71" i="42"/>
  <c r="AP71" i="42"/>
  <c r="AO71" i="42"/>
  <c r="AN71" i="42"/>
  <c r="AM71" i="42"/>
  <c r="AW71" i="42" s="1"/>
  <c r="AL71" i="42" s="1"/>
  <c r="AK71" i="42"/>
  <c r="AH71" i="42"/>
  <c r="AE71" i="42"/>
  <c r="AB71" i="42"/>
  <c r="Y71" i="42"/>
  <c r="V71" i="42"/>
  <c r="S71" i="42"/>
  <c r="P71" i="42"/>
  <c r="M71" i="42"/>
  <c r="J71" i="42"/>
  <c r="AX70" i="42"/>
  <c r="AV70" i="42"/>
  <c r="AU70" i="42"/>
  <c r="AT70" i="42"/>
  <c r="AS70" i="42"/>
  <c r="AR70" i="42"/>
  <c r="AQ70" i="42"/>
  <c r="AP70" i="42"/>
  <c r="AO70" i="42"/>
  <c r="AN70" i="42"/>
  <c r="AM70" i="42"/>
  <c r="AW70" i="42" s="1"/>
  <c r="AL70" i="42" s="1"/>
  <c r="AK70" i="42"/>
  <c r="AH70" i="42"/>
  <c r="AE70" i="42"/>
  <c r="AB70" i="42"/>
  <c r="Y70" i="42"/>
  <c r="V70" i="42"/>
  <c r="S70" i="42"/>
  <c r="P70" i="42"/>
  <c r="M70" i="42"/>
  <c r="J70" i="42"/>
  <c r="AX69" i="42"/>
  <c r="AV69" i="42"/>
  <c r="AU69" i="42"/>
  <c r="AT69" i="42"/>
  <c r="AS69" i="42"/>
  <c r="AR69" i="42"/>
  <c r="AQ69" i="42"/>
  <c r="AP69" i="42"/>
  <c r="AO69" i="42"/>
  <c r="AN69" i="42"/>
  <c r="AK69" i="42"/>
  <c r="AH69" i="42"/>
  <c r="AE69" i="42"/>
  <c r="AB69" i="42"/>
  <c r="Y69" i="42"/>
  <c r="V69" i="42"/>
  <c r="S69" i="42"/>
  <c r="P69" i="42"/>
  <c r="M69" i="42"/>
  <c r="J69" i="42"/>
  <c r="AM69" i="42" s="1"/>
  <c r="AW69" i="42" s="1"/>
  <c r="AX68" i="42"/>
  <c r="AV68" i="42"/>
  <c r="AU68" i="42"/>
  <c r="AT68" i="42"/>
  <c r="AS68" i="42"/>
  <c r="AR68" i="42"/>
  <c r="AQ68" i="42"/>
  <c r="AP68" i="42"/>
  <c r="AO68" i="42"/>
  <c r="AN68" i="42"/>
  <c r="AM68" i="42"/>
  <c r="AW68" i="42" s="1"/>
  <c r="AK68" i="42"/>
  <c r="AH68" i="42"/>
  <c r="AE68" i="42"/>
  <c r="AB68" i="42"/>
  <c r="Y68" i="42"/>
  <c r="V68" i="42"/>
  <c r="S68" i="42"/>
  <c r="P68" i="42"/>
  <c r="M68" i="42"/>
  <c r="J68" i="42"/>
  <c r="AX67" i="42"/>
  <c r="AV67" i="42"/>
  <c r="AU67" i="42"/>
  <c r="AT67" i="42"/>
  <c r="AS67" i="42"/>
  <c r="AR67" i="42"/>
  <c r="AQ67" i="42"/>
  <c r="AP67" i="42"/>
  <c r="AO67" i="42"/>
  <c r="AN67" i="42"/>
  <c r="AM67" i="42"/>
  <c r="AK67" i="42"/>
  <c r="AH67" i="42"/>
  <c r="AE67" i="42"/>
  <c r="AB67" i="42"/>
  <c r="Y67" i="42"/>
  <c r="V67" i="42"/>
  <c r="S67" i="42"/>
  <c r="P67" i="42"/>
  <c r="M67" i="42"/>
  <c r="J67" i="42"/>
  <c r="AX66" i="42"/>
  <c r="AV66" i="42"/>
  <c r="AU66" i="42"/>
  <c r="AT66" i="42"/>
  <c r="AS66" i="42"/>
  <c r="AR66" i="42"/>
  <c r="AQ66" i="42"/>
  <c r="AP66" i="42"/>
  <c r="AO66" i="42"/>
  <c r="AN66" i="42"/>
  <c r="AM66" i="42"/>
  <c r="AK66" i="42"/>
  <c r="AH66" i="42"/>
  <c r="AE66" i="42"/>
  <c r="AB66" i="42"/>
  <c r="Y66" i="42"/>
  <c r="V66" i="42"/>
  <c r="S66" i="42"/>
  <c r="P66" i="42"/>
  <c r="M66" i="42"/>
  <c r="J66" i="42"/>
  <c r="AX65" i="42"/>
  <c r="AV65" i="42"/>
  <c r="AU65" i="42"/>
  <c r="AT65" i="42"/>
  <c r="AS65" i="42"/>
  <c r="AR65" i="42"/>
  <c r="AQ65" i="42"/>
  <c r="AP65" i="42"/>
  <c r="AO65" i="42"/>
  <c r="AN65" i="42"/>
  <c r="AM65" i="42"/>
  <c r="AW65" i="42" s="1"/>
  <c r="AK65" i="42"/>
  <c r="AH65" i="42"/>
  <c r="AE65" i="42"/>
  <c r="AB65" i="42"/>
  <c r="Y65" i="42"/>
  <c r="V65" i="42"/>
  <c r="S65" i="42"/>
  <c r="P65" i="42"/>
  <c r="M65" i="42"/>
  <c r="J65" i="42"/>
  <c r="AX64" i="42"/>
  <c r="AV64" i="42"/>
  <c r="AU64" i="42"/>
  <c r="AT64" i="42"/>
  <c r="AS64" i="42"/>
  <c r="AR64" i="42"/>
  <c r="AQ64" i="42"/>
  <c r="AP64" i="42"/>
  <c r="AO64" i="42"/>
  <c r="AN64" i="42"/>
  <c r="AM64" i="42"/>
  <c r="AW64" i="42" s="1"/>
  <c r="AK64" i="42"/>
  <c r="AH64" i="42"/>
  <c r="AE64" i="42"/>
  <c r="AB64" i="42"/>
  <c r="Y64" i="42"/>
  <c r="V64" i="42"/>
  <c r="S64" i="42"/>
  <c r="P64" i="42"/>
  <c r="M64" i="42"/>
  <c r="J64" i="42"/>
  <c r="AX63" i="42"/>
  <c r="AV63" i="42"/>
  <c r="AU63" i="42"/>
  <c r="AT63" i="42"/>
  <c r="AS63" i="42"/>
  <c r="AR63" i="42"/>
  <c r="AQ63" i="42"/>
  <c r="AP63" i="42"/>
  <c r="AO63" i="42"/>
  <c r="AW63" i="42" s="1"/>
  <c r="AL63" i="42" s="1"/>
  <c r="AN63" i="42"/>
  <c r="AM63" i="42"/>
  <c r="AK63" i="42"/>
  <c r="AH63" i="42"/>
  <c r="AE63" i="42"/>
  <c r="AB63" i="42"/>
  <c r="Y63" i="42"/>
  <c r="V63" i="42"/>
  <c r="S63" i="42"/>
  <c r="P63" i="42"/>
  <c r="M63" i="42"/>
  <c r="J63" i="42"/>
  <c r="AX62" i="42"/>
  <c r="AV62" i="42"/>
  <c r="AU62" i="42"/>
  <c r="AT62" i="42"/>
  <c r="AS62" i="42"/>
  <c r="AR62" i="42"/>
  <c r="AQ62" i="42"/>
  <c r="AP62" i="42"/>
  <c r="AO62" i="42"/>
  <c r="AN62" i="42"/>
  <c r="AM62" i="42"/>
  <c r="AK62" i="42"/>
  <c r="AH62" i="42"/>
  <c r="AE62" i="42"/>
  <c r="AB62" i="42"/>
  <c r="Y62" i="42"/>
  <c r="V62" i="42"/>
  <c r="S62" i="42"/>
  <c r="P62" i="42"/>
  <c r="M62" i="42"/>
  <c r="J62" i="42"/>
  <c r="AX61" i="42"/>
  <c r="AV61" i="42"/>
  <c r="AU61" i="42"/>
  <c r="AT61" i="42"/>
  <c r="AS61" i="42"/>
  <c r="AR61" i="42"/>
  <c r="AQ61" i="42"/>
  <c r="AP61" i="42"/>
  <c r="AO61" i="42"/>
  <c r="AN61" i="42"/>
  <c r="AM61" i="42"/>
  <c r="AW61" i="42" s="1"/>
  <c r="AL61" i="42" s="1"/>
  <c r="AK61" i="42"/>
  <c r="AH61" i="42"/>
  <c r="AE61" i="42"/>
  <c r="AB61" i="42"/>
  <c r="Y61" i="42"/>
  <c r="V61" i="42"/>
  <c r="S61" i="42"/>
  <c r="P61" i="42"/>
  <c r="M61" i="42"/>
  <c r="J61" i="42"/>
  <c r="AX60" i="42"/>
  <c r="AV60" i="42"/>
  <c r="AU60" i="42"/>
  <c r="AT60" i="42"/>
  <c r="AS60" i="42"/>
  <c r="AR60" i="42"/>
  <c r="AQ60" i="42"/>
  <c r="AP60" i="42"/>
  <c r="AO60" i="42"/>
  <c r="AN60" i="42"/>
  <c r="AM60" i="42"/>
  <c r="AW60" i="42" s="1"/>
  <c r="AK60" i="42"/>
  <c r="AH60" i="42"/>
  <c r="AE60" i="42"/>
  <c r="AB60" i="42"/>
  <c r="Y60" i="42"/>
  <c r="V60" i="42"/>
  <c r="S60" i="42"/>
  <c r="P60" i="42"/>
  <c r="M60" i="42"/>
  <c r="J60" i="42"/>
  <c r="AX59" i="42"/>
  <c r="AV59" i="42"/>
  <c r="AU59" i="42"/>
  <c r="AT59" i="42"/>
  <c r="AS59" i="42"/>
  <c r="AR59" i="42"/>
  <c r="AQ59" i="42"/>
  <c r="AP59" i="42"/>
  <c r="AO59" i="42"/>
  <c r="AN59" i="42"/>
  <c r="AM59" i="42"/>
  <c r="AW59" i="42" s="1"/>
  <c r="AK59" i="42"/>
  <c r="AH59" i="42"/>
  <c r="AE59" i="42"/>
  <c r="AB59" i="42"/>
  <c r="Y59" i="42"/>
  <c r="V59" i="42"/>
  <c r="S59" i="42"/>
  <c r="P59" i="42"/>
  <c r="M59" i="42"/>
  <c r="J59" i="42"/>
  <c r="AZ58" i="42"/>
  <c r="AX58" i="42"/>
  <c r="AV58" i="42"/>
  <c r="AU58" i="42"/>
  <c r="AT58" i="42"/>
  <c r="AS58" i="42"/>
  <c r="AR58" i="42"/>
  <c r="AQ58" i="42"/>
  <c r="AP58" i="42"/>
  <c r="AO58" i="42"/>
  <c r="AN58" i="42"/>
  <c r="AM58" i="42"/>
  <c r="AW58" i="42" s="1"/>
  <c r="AL58" i="42" s="1"/>
  <c r="AK58" i="42"/>
  <c r="AH58" i="42"/>
  <c r="AE58" i="42"/>
  <c r="AB58" i="42"/>
  <c r="Y58" i="42"/>
  <c r="V58" i="42"/>
  <c r="S58" i="42"/>
  <c r="P58" i="42"/>
  <c r="M58" i="42"/>
  <c r="J58" i="42"/>
  <c r="AX57" i="42"/>
  <c r="AV57" i="42"/>
  <c r="AU57" i="42"/>
  <c r="AT57" i="42"/>
  <c r="AS57" i="42"/>
  <c r="AR57" i="42"/>
  <c r="AQ57" i="42"/>
  <c r="AP57" i="42"/>
  <c r="AO57" i="42"/>
  <c r="AN57" i="42"/>
  <c r="AM57" i="42"/>
  <c r="AW57" i="42" s="1"/>
  <c r="AK57" i="42"/>
  <c r="AH57" i="42"/>
  <c r="AE57" i="42"/>
  <c r="AB57" i="42"/>
  <c r="Y57" i="42"/>
  <c r="V57" i="42"/>
  <c r="S57" i="42"/>
  <c r="P57" i="42"/>
  <c r="M57" i="42"/>
  <c r="J57" i="42"/>
  <c r="AX56" i="42"/>
  <c r="AV56" i="42"/>
  <c r="AU56" i="42"/>
  <c r="AT56" i="42"/>
  <c r="AS56" i="42"/>
  <c r="AR56" i="42"/>
  <c r="AQ56" i="42"/>
  <c r="AP56" i="42"/>
  <c r="AO56" i="42"/>
  <c r="AW56" i="42" s="1"/>
  <c r="AL56" i="42" s="1"/>
  <c r="AN56" i="42"/>
  <c r="AM56" i="42"/>
  <c r="AK56" i="42"/>
  <c r="AH56" i="42"/>
  <c r="AE56" i="42"/>
  <c r="AB56" i="42"/>
  <c r="Y56" i="42"/>
  <c r="V56" i="42"/>
  <c r="S56" i="42"/>
  <c r="P56" i="42"/>
  <c r="M56" i="42"/>
  <c r="J56" i="42"/>
  <c r="AX55" i="42"/>
  <c r="AV55" i="42"/>
  <c r="AU55" i="42"/>
  <c r="AT55" i="42"/>
  <c r="AS55" i="42"/>
  <c r="AR55" i="42"/>
  <c r="AQ55" i="42"/>
  <c r="AP55" i="42"/>
  <c r="AO55" i="42"/>
  <c r="AN55" i="42"/>
  <c r="AM55" i="42"/>
  <c r="AK55" i="42"/>
  <c r="AH55" i="42"/>
  <c r="AE55" i="42"/>
  <c r="AB55" i="42"/>
  <c r="Y55" i="42"/>
  <c r="V55" i="42"/>
  <c r="S55" i="42"/>
  <c r="P55" i="42"/>
  <c r="M55" i="42"/>
  <c r="J55" i="42"/>
  <c r="AX54" i="42"/>
  <c r="AV54" i="42"/>
  <c r="AU54" i="42"/>
  <c r="AT54" i="42"/>
  <c r="AS54" i="42"/>
  <c r="AR54" i="42"/>
  <c r="AQ54" i="42"/>
  <c r="AP54" i="42"/>
  <c r="AO54" i="42"/>
  <c r="AN54" i="42"/>
  <c r="AM54" i="42"/>
  <c r="AW54" i="42" s="1"/>
  <c r="AL54" i="42" s="1"/>
  <c r="AK54" i="42"/>
  <c r="AH54" i="42"/>
  <c r="AE54" i="42"/>
  <c r="AB54" i="42"/>
  <c r="Y54" i="42"/>
  <c r="V54" i="42"/>
  <c r="S54" i="42"/>
  <c r="P54" i="42"/>
  <c r="M54" i="42"/>
  <c r="J54" i="42"/>
  <c r="AX53" i="42"/>
  <c r="AV53" i="42"/>
  <c r="AU53" i="42"/>
  <c r="AT53" i="42"/>
  <c r="AS53" i="42"/>
  <c r="AR53" i="42"/>
  <c r="AQ53" i="42"/>
  <c r="AP53" i="42"/>
  <c r="AO53" i="42"/>
  <c r="AN53" i="42"/>
  <c r="AM53" i="42"/>
  <c r="AW53" i="42" s="1"/>
  <c r="AK53" i="42"/>
  <c r="AH53" i="42"/>
  <c r="AE53" i="42"/>
  <c r="AB53" i="42"/>
  <c r="Y53" i="42"/>
  <c r="V53" i="42"/>
  <c r="S53" i="42"/>
  <c r="P53" i="42"/>
  <c r="M53" i="42"/>
  <c r="J53" i="42"/>
  <c r="AX52" i="42"/>
  <c r="AV52" i="42"/>
  <c r="AU52" i="42"/>
  <c r="AT52" i="42"/>
  <c r="AS52" i="42"/>
  <c r="AR52" i="42"/>
  <c r="AQ52" i="42"/>
  <c r="AP52" i="42"/>
  <c r="AO52" i="42"/>
  <c r="AW52" i="42" s="1"/>
  <c r="AL52" i="42" s="1"/>
  <c r="AN52" i="42"/>
  <c r="AM52" i="42"/>
  <c r="AK52" i="42"/>
  <c r="AH52" i="42"/>
  <c r="AE52" i="42"/>
  <c r="AB52" i="42"/>
  <c r="Y52" i="42"/>
  <c r="V52" i="42"/>
  <c r="S52" i="42"/>
  <c r="P52" i="42"/>
  <c r="M52" i="42"/>
  <c r="J52" i="42"/>
  <c r="AX51" i="42"/>
  <c r="AV51" i="42"/>
  <c r="AU51" i="42"/>
  <c r="AT51" i="42"/>
  <c r="AS51" i="42"/>
  <c r="AR51" i="42"/>
  <c r="AQ51" i="42"/>
  <c r="AP51" i="42"/>
  <c r="AO51" i="42"/>
  <c r="AN51" i="42"/>
  <c r="AM51" i="42"/>
  <c r="AK51" i="42"/>
  <c r="AH51" i="42"/>
  <c r="AE51" i="42"/>
  <c r="AB51" i="42"/>
  <c r="Y51" i="42"/>
  <c r="V51" i="42"/>
  <c r="S51" i="42"/>
  <c r="P51" i="42"/>
  <c r="M51" i="42"/>
  <c r="J51" i="42"/>
  <c r="AX50" i="42"/>
  <c r="AV50" i="42"/>
  <c r="AU50" i="42"/>
  <c r="AT50" i="42"/>
  <c r="AS50" i="42"/>
  <c r="AR50" i="42"/>
  <c r="AQ50" i="42"/>
  <c r="AP50" i="42"/>
  <c r="AO50" i="42"/>
  <c r="AN50" i="42"/>
  <c r="AM50" i="42"/>
  <c r="AW50" i="42" s="1"/>
  <c r="AL50" i="42" s="1"/>
  <c r="AK50" i="42"/>
  <c r="AH50" i="42"/>
  <c r="AE50" i="42"/>
  <c r="AB50" i="42"/>
  <c r="Y50" i="42"/>
  <c r="V50" i="42"/>
  <c r="S50" i="42"/>
  <c r="P50" i="42"/>
  <c r="M50" i="42"/>
  <c r="J50" i="42"/>
  <c r="AX49" i="42"/>
  <c r="AV49" i="42"/>
  <c r="AU49" i="42"/>
  <c r="AT49" i="42"/>
  <c r="AS49" i="42"/>
  <c r="AR49" i="42"/>
  <c r="AQ49" i="42"/>
  <c r="AP49" i="42"/>
  <c r="AO49" i="42"/>
  <c r="AN49" i="42"/>
  <c r="AM49" i="42"/>
  <c r="AW49" i="42" s="1"/>
  <c r="AK49" i="42"/>
  <c r="AH49" i="42"/>
  <c r="AE49" i="42"/>
  <c r="AB49" i="42"/>
  <c r="Y49" i="42"/>
  <c r="V49" i="42"/>
  <c r="S49" i="42"/>
  <c r="P49" i="42"/>
  <c r="M49" i="42"/>
  <c r="J49" i="42"/>
  <c r="AZ48" i="42"/>
  <c r="AX48" i="42"/>
  <c r="AV48" i="42"/>
  <c r="AU48" i="42"/>
  <c r="AT48" i="42"/>
  <c r="AS48" i="42"/>
  <c r="AR48" i="42"/>
  <c r="AQ48" i="42"/>
  <c r="AP48" i="42"/>
  <c r="AO48" i="42"/>
  <c r="AN48" i="42"/>
  <c r="AM48" i="42"/>
  <c r="AK48" i="42"/>
  <c r="AH48" i="42"/>
  <c r="AE48" i="42"/>
  <c r="AB48" i="42"/>
  <c r="Y48" i="42"/>
  <c r="V48" i="42"/>
  <c r="S48" i="42"/>
  <c r="P48" i="42"/>
  <c r="M48" i="42"/>
  <c r="J48" i="42"/>
  <c r="AX47" i="42"/>
  <c r="AV47" i="42"/>
  <c r="AU47" i="42"/>
  <c r="AT47" i="42"/>
  <c r="AS47" i="42"/>
  <c r="AR47" i="42"/>
  <c r="AQ47" i="42"/>
  <c r="AP47" i="42"/>
  <c r="AO47" i="42"/>
  <c r="AN47" i="42"/>
  <c r="AM47" i="42"/>
  <c r="AW47" i="42" s="1"/>
  <c r="AL47" i="42" s="1"/>
  <c r="AK47" i="42"/>
  <c r="AH47" i="42"/>
  <c r="AE47" i="42"/>
  <c r="AB47" i="42"/>
  <c r="Y47" i="42"/>
  <c r="V47" i="42"/>
  <c r="S47" i="42"/>
  <c r="P47" i="42"/>
  <c r="M47" i="42"/>
  <c r="J47" i="42"/>
  <c r="AX46" i="42"/>
  <c r="AV46" i="42"/>
  <c r="AU46" i="42"/>
  <c r="AT46" i="42"/>
  <c r="AS46" i="42"/>
  <c r="AR46" i="42"/>
  <c r="AQ46" i="42"/>
  <c r="AP46" i="42"/>
  <c r="AO46" i="42"/>
  <c r="AN46" i="42"/>
  <c r="AM46" i="42"/>
  <c r="AW46" i="42" s="1"/>
  <c r="AK46" i="42"/>
  <c r="AH46" i="42"/>
  <c r="AE46" i="42"/>
  <c r="AB46" i="42"/>
  <c r="Y46" i="42"/>
  <c r="V46" i="42"/>
  <c r="S46" i="42"/>
  <c r="P46" i="42"/>
  <c r="M46" i="42"/>
  <c r="J46" i="42"/>
  <c r="AX45" i="42"/>
  <c r="AV45" i="42"/>
  <c r="AU45" i="42"/>
  <c r="AT45" i="42"/>
  <c r="AS45" i="42"/>
  <c r="AR45" i="42"/>
  <c r="AQ45" i="42"/>
  <c r="AP45" i="42"/>
  <c r="AO45" i="42"/>
  <c r="AW45" i="42" s="1"/>
  <c r="AL45" i="42" s="1"/>
  <c r="AN45" i="42"/>
  <c r="AM45" i="42"/>
  <c r="AK45" i="42"/>
  <c r="AH45" i="42"/>
  <c r="AE45" i="42"/>
  <c r="AB45" i="42"/>
  <c r="Y45" i="42"/>
  <c r="V45" i="42"/>
  <c r="S45" i="42"/>
  <c r="P45" i="42"/>
  <c r="M45" i="42"/>
  <c r="J45" i="42"/>
  <c r="AX44" i="42"/>
  <c r="AV44" i="42"/>
  <c r="AU44" i="42"/>
  <c r="AT44" i="42"/>
  <c r="AS44" i="42"/>
  <c r="AR44" i="42"/>
  <c r="AQ44" i="42"/>
  <c r="AP44" i="42"/>
  <c r="AO44" i="42"/>
  <c r="AN44" i="42"/>
  <c r="AM44" i="42"/>
  <c r="AK44" i="42"/>
  <c r="AH44" i="42"/>
  <c r="AE44" i="42"/>
  <c r="AB44" i="42"/>
  <c r="Y44" i="42"/>
  <c r="V44" i="42"/>
  <c r="S44" i="42"/>
  <c r="P44" i="42"/>
  <c r="M44" i="42"/>
  <c r="J44" i="42"/>
  <c r="AX43" i="42"/>
  <c r="AV43" i="42"/>
  <c r="AU43" i="42"/>
  <c r="AT43" i="42"/>
  <c r="AS43" i="42"/>
  <c r="AR43" i="42"/>
  <c r="AQ43" i="42"/>
  <c r="AP43" i="42"/>
  <c r="AO43" i="42"/>
  <c r="AN43" i="42"/>
  <c r="AM43" i="42"/>
  <c r="AW43" i="42" s="1"/>
  <c r="AL43" i="42" s="1"/>
  <c r="AK43" i="42"/>
  <c r="AH43" i="42"/>
  <c r="AE43" i="42"/>
  <c r="AB43" i="42"/>
  <c r="Y43" i="42"/>
  <c r="V43" i="42"/>
  <c r="S43" i="42"/>
  <c r="P43" i="42"/>
  <c r="M43" i="42"/>
  <c r="J43" i="42"/>
  <c r="AX42" i="42"/>
  <c r="AV42" i="42"/>
  <c r="AU42" i="42"/>
  <c r="AT42" i="42"/>
  <c r="AS42" i="42"/>
  <c r="AR42" i="42"/>
  <c r="AQ42" i="42"/>
  <c r="AP42" i="42"/>
  <c r="AO42" i="42"/>
  <c r="AN42" i="42"/>
  <c r="AM42" i="42"/>
  <c r="AW42" i="42" s="1"/>
  <c r="AK42" i="42"/>
  <c r="AH42" i="42"/>
  <c r="AE42" i="42"/>
  <c r="AB42" i="42"/>
  <c r="Y42" i="42"/>
  <c r="V42" i="42"/>
  <c r="S42" i="42"/>
  <c r="P42" i="42"/>
  <c r="M42" i="42"/>
  <c r="J42" i="42"/>
  <c r="AX41" i="42"/>
  <c r="AV41" i="42"/>
  <c r="AU41" i="42"/>
  <c r="AT41" i="42"/>
  <c r="AS41" i="42"/>
  <c r="AR41" i="42"/>
  <c r="AQ41" i="42"/>
  <c r="AP41" i="42"/>
  <c r="AO41" i="42"/>
  <c r="AW41" i="42" s="1"/>
  <c r="AL41" i="42" s="1"/>
  <c r="AN41" i="42"/>
  <c r="AM41" i="42"/>
  <c r="AK41" i="42"/>
  <c r="AH41" i="42"/>
  <c r="AE41" i="42"/>
  <c r="AB41" i="42"/>
  <c r="Y41" i="42"/>
  <c r="V41" i="42"/>
  <c r="S41" i="42"/>
  <c r="P41" i="42"/>
  <c r="M41" i="42"/>
  <c r="J41" i="42"/>
  <c r="AX40" i="42"/>
  <c r="AV40" i="42"/>
  <c r="AU40" i="42"/>
  <c r="AT40" i="42"/>
  <c r="AS40" i="42"/>
  <c r="AR40" i="42"/>
  <c r="AQ40" i="42"/>
  <c r="AP40" i="42"/>
  <c r="AO40" i="42"/>
  <c r="AN40" i="42"/>
  <c r="AM40" i="42"/>
  <c r="AK40" i="42"/>
  <c r="AH40" i="42"/>
  <c r="AE40" i="42"/>
  <c r="AB40" i="42"/>
  <c r="Y40" i="42"/>
  <c r="V40" i="42"/>
  <c r="S40" i="42"/>
  <c r="P40" i="42"/>
  <c r="M40" i="42"/>
  <c r="J40" i="42"/>
  <c r="AX39" i="42"/>
  <c r="AV39" i="42"/>
  <c r="AU39" i="42"/>
  <c r="AT39" i="42"/>
  <c r="AS39" i="42"/>
  <c r="AR39" i="42"/>
  <c r="AQ39" i="42"/>
  <c r="AP39" i="42"/>
  <c r="AO39" i="42"/>
  <c r="AN39" i="42"/>
  <c r="AW39" i="42" s="1"/>
  <c r="AL39" i="42" s="1"/>
  <c r="AM39" i="42"/>
  <c r="AK39" i="42"/>
  <c r="AH39" i="42"/>
  <c r="AE39" i="42"/>
  <c r="AB39" i="42"/>
  <c r="Y39" i="42"/>
  <c r="V39" i="42"/>
  <c r="S39" i="42"/>
  <c r="P39" i="42"/>
  <c r="M39" i="42"/>
  <c r="J39" i="42"/>
  <c r="AZ38" i="42"/>
  <c r="AX38" i="42"/>
  <c r="AV38" i="42"/>
  <c r="AU38" i="42"/>
  <c r="AT38" i="42"/>
  <c r="AS38" i="42"/>
  <c r="AR38" i="42"/>
  <c r="AQ38" i="42"/>
  <c r="AP38" i="42"/>
  <c r="AO38" i="42"/>
  <c r="AW38" i="42" s="1"/>
  <c r="AL38" i="42" s="1"/>
  <c r="AN38" i="42"/>
  <c r="AM38" i="42"/>
  <c r="AK38" i="42"/>
  <c r="AH38" i="42"/>
  <c r="AE38" i="42"/>
  <c r="AB38" i="42"/>
  <c r="Y38" i="42"/>
  <c r="V38" i="42"/>
  <c r="S38" i="42"/>
  <c r="P38" i="42"/>
  <c r="M38" i="42"/>
  <c r="J38" i="42"/>
  <c r="AX37" i="42"/>
  <c r="AV37" i="42"/>
  <c r="AU37" i="42"/>
  <c r="AT37" i="42"/>
  <c r="AS37" i="42"/>
  <c r="AR37" i="42"/>
  <c r="AQ37" i="42"/>
  <c r="AP37" i="42"/>
  <c r="AO37" i="42"/>
  <c r="AN37" i="42"/>
  <c r="AM37" i="42"/>
  <c r="AW37" i="42" s="1"/>
  <c r="AL37" i="42" s="1"/>
  <c r="AK37" i="42"/>
  <c r="AH37" i="42"/>
  <c r="AE37" i="42"/>
  <c r="AB37" i="42"/>
  <c r="Y37" i="42"/>
  <c r="V37" i="42"/>
  <c r="S37" i="42"/>
  <c r="P37" i="42"/>
  <c r="M37" i="42"/>
  <c r="J37" i="42"/>
  <c r="AX36" i="42"/>
  <c r="AV36" i="42"/>
  <c r="AU36" i="42"/>
  <c r="AT36" i="42"/>
  <c r="AS36" i="42"/>
  <c r="AR36" i="42"/>
  <c r="AQ36" i="42"/>
  <c r="AP36" i="42"/>
  <c r="AO36" i="42"/>
  <c r="AN36" i="42"/>
  <c r="AM36" i="42"/>
  <c r="AW36" i="42" s="1"/>
  <c r="AL36" i="42" s="1"/>
  <c r="AK36" i="42"/>
  <c r="AH36" i="42"/>
  <c r="AE36" i="42"/>
  <c r="AB36" i="42"/>
  <c r="Y36" i="42"/>
  <c r="V36" i="42"/>
  <c r="S36" i="42"/>
  <c r="P36" i="42"/>
  <c r="M36" i="42"/>
  <c r="J36" i="42"/>
  <c r="AX35" i="42"/>
  <c r="AV35" i="42"/>
  <c r="AU35" i="42"/>
  <c r="AT35" i="42"/>
  <c r="AS35" i="42"/>
  <c r="AR35" i="42"/>
  <c r="AQ35" i="42"/>
  <c r="AP35" i="42"/>
  <c r="AO35" i="42"/>
  <c r="AW35" i="42" s="1"/>
  <c r="AN35" i="42"/>
  <c r="AM35" i="42"/>
  <c r="AK35" i="42"/>
  <c r="AH35" i="42"/>
  <c r="AE35" i="42"/>
  <c r="AB35" i="42"/>
  <c r="Y35" i="42"/>
  <c r="V35" i="42"/>
  <c r="S35" i="42"/>
  <c r="P35" i="42"/>
  <c r="M35" i="42"/>
  <c r="J35" i="42"/>
  <c r="AX34" i="42"/>
  <c r="AV34" i="42"/>
  <c r="AU34" i="42"/>
  <c r="AT34" i="42"/>
  <c r="AS34" i="42"/>
  <c r="AR34" i="42"/>
  <c r="AQ34" i="42"/>
  <c r="AP34" i="42"/>
  <c r="AO34" i="42"/>
  <c r="AW34" i="42" s="1"/>
  <c r="AL34" i="42" s="1"/>
  <c r="AN34" i="42"/>
  <c r="AM34" i="42"/>
  <c r="AK34" i="42"/>
  <c r="AH34" i="42"/>
  <c r="AE34" i="42"/>
  <c r="AB34" i="42"/>
  <c r="Y34" i="42"/>
  <c r="V34" i="42"/>
  <c r="S34" i="42"/>
  <c r="P34" i="42"/>
  <c r="M34" i="42"/>
  <c r="J34" i="42"/>
  <c r="AX33" i="42"/>
  <c r="AV33" i="42"/>
  <c r="AU33" i="42"/>
  <c r="AT33" i="42"/>
  <c r="AS33" i="42"/>
  <c r="AR33" i="42"/>
  <c r="AQ33" i="42"/>
  <c r="AP33" i="42"/>
  <c r="AO33" i="42"/>
  <c r="AN33" i="42"/>
  <c r="AM33" i="42"/>
  <c r="AW33" i="42" s="1"/>
  <c r="AL33" i="42" s="1"/>
  <c r="AK33" i="42"/>
  <c r="AH33" i="42"/>
  <c r="AE33" i="42"/>
  <c r="AB33" i="42"/>
  <c r="Y33" i="42"/>
  <c r="V33" i="42"/>
  <c r="S33" i="42"/>
  <c r="P33" i="42"/>
  <c r="M33" i="42"/>
  <c r="J33" i="42"/>
  <c r="AX32" i="42"/>
  <c r="AV32" i="42"/>
  <c r="AU32" i="42"/>
  <c r="AT32" i="42"/>
  <c r="AS32" i="42"/>
  <c r="AR32" i="42"/>
  <c r="AQ32" i="42"/>
  <c r="AP32" i="42"/>
  <c r="AO32" i="42"/>
  <c r="AN32" i="42"/>
  <c r="AM32" i="42"/>
  <c r="AW32" i="42" s="1"/>
  <c r="AL32" i="42" s="1"/>
  <c r="AK32" i="42"/>
  <c r="AH32" i="42"/>
  <c r="AE32" i="42"/>
  <c r="AB32" i="42"/>
  <c r="Y32" i="42"/>
  <c r="V32" i="42"/>
  <c r="S32" i="42"/>
  <c r="P32" i="42"/>
  <c r="M32" i="42"/>
  <c r="J32" i="42"/>
  <c r="AX31" i="42"/>
  <c r="AV31" i="42"/>
  <c r="AU31" i="42"/>
  <c r="AT31" i="42"/>
  <c r="AS31" i="42"/>
  <c r="AR31" i="42"/>
  <c r="AQ31" i="42"/>
  <c r="AP31" i="42"/>
  <c r="AO31" i="42"/>
  <c r="AW31" i="42" s="1"/>
  <c r="AN31" i="42"/>
  <c r="AM31" i="42"/>
  <c r="AK31" i="42"/>
  <c r="AH31" i="42"/>
  <c r="AE31" i="42"/>
  <c r="AB31" i="42"/>
  <c r="Y31" i="42"/>
  <c r="V31" i="42"/>
  <c r="S31" i="42"/>
  <c r="P31" i="42"/>
  <c r="M31" i="42"/>
  <c r="J31" i="42"/>
  <c r="AX30" i="42"/>
  <c r="AV30" i="42"/>
  <c r="AU30" i="42"/>
  <c r="AT30" i="42"/>
  <c r="AS30" i="42"/>
  <c r="AR30" i="42"/>
  <c r="AQ30" i="42"/>
  <c r="AP30" i="42"/>
  <c r="AO30" i="42"/>
  <c r="AW30" i="42" s="1"/>
  <c r="AL30" i="42" s="1"/>
  <c r="AN30" i="42"/>
  <c r="AM30" i="42"/>
  <c r="AK30" i="42"/>
  <c r="AH30" i="42"/>
  <c r="AE30" i="42"/>
  <c r="AB30" i="42"/>
  <c r="Y30" i="42"/>
  <c r="V30" i="42"/>
  <c r="S30" i="42"/>
  <c r="P30" i="42"/>
  <c r="M30" i="42"/>
  <c r="J30" i="42"/>
  <c r="AX29" i="42"/>
  <c r="AV29" i="42"/>
  <c r="AU29" i="42"/>
  <c r="AT29" i="42"/>
  <c r="AS29" i="42"/>
  <c r="AR29" i="42"/>
  <c r="AQ29" i="42"/>
  <c r="AP29" i="42"/>
  <c r="AO29" i="42"/>
  <c r="AN29" i="42"/>
  <c r="AM29" i="42"/>
  <c r="AK29" i="42"/>
  <c r="AH29" i="42"/>
  <c r="AE29" i="42"/>
  <c r="AB29" i="42"/>
  <c r="Y29" i="42"/>
  <c r="V29" i="42"/>
  <c r="S29" i="42"/>
  <c r="P29" i="42"/>
  <c r="M29" i="42"/>
  <c r="J29" i="42"/>
  <c r="AZ28" i="42"/>
  <c r="AX28" i="42"/>
  <c r="AV28" i="42"/>
  <c r="AU28" i="42"/>
  <c r="AT28" i="42"/>
  <c r="AS28" i="42"/>
  <c r="AR28" i="42"/>
  <c r="AQ28" i="42"/>
  <c r="AP28" i="42"/>
  <c r="AO28" i="42"/>
  <c r="AW28" i="42" s="1"/>
  <c r="AN28" i="42"/>
  <c r="AM28" i="42"/>
  <c r="AK28" i="42"/>
  <c r="AH28" i="42"/>
  <c r="AE28" i="42"/>
  <c r="AB28" i="42"/>
  <c r="Y28" i="42"/>
  <c r="V28" i="42"/>
  <c r="S28" i="42"/>
  <c r="P28" i="42"/>
  <c r="M28" i="42"/>
  <c r="J28" i="42"/>
  <c r="AX27" i="42"/>
  <c r="AV27" i="42"/>
  <c r="AU27" i="42"/>
  <c r="AT27" i="42"/>
  <c r="AS27" i="42"/>
  <c r="AR27" i="42"/>
  <c r="AQ27" i="42"/>
  <c r="AP27" i="42"/>
  <c r="AO27" i="42"/>
  <c r="AW27" i="42" s="1"/>
  <c r="AL27" i="42" s="1"/>
  <c r="AN27" i="42"/>
  <c r="AM27" i="42"/>
  <c r="AK27" i="42"/>
  <c r="AH27" i="42"/>
  <c r="AE27" i="42"/>
  <c r="AB27" i="42"/>
  <c r="Y27" i="42"/>
  <c r="V27" i="42"/>
  <c r="S27" i="42"/>
  <c r="P27" i="42"/>
  <c r="M27" i="42"/>
  <c r="J27" i="42"/>
  <c r="AX26" i="42"/>
  <c r="AV26" i="42"/>
  <c r="AU26" i="42"/>
  <c r="AT26" i="42"/>
  <c r="AS26" i="42"/>
  <c r="AR26" i="42"/>
  <c r="AQ26" i="42"/>
  <c r="AP26" i="42"/>
  <c r="AO26" i="42"/>
  <c r="AN26" i="42"/>
  <c r="AM26" i="42"/>
  <c r="AW26" i="42" s="1"/>
  <c r="AL26" i="42" s="1"/>
  <c r="AK26" i="42"/>
  <c r="AH26" i="42"/>
  <c r="AE26" i="42"/>
  <c r="AB26" i="42"/>
  <c r="Y26" i="42"/>
  <c r="V26" i="42"/>
  <c r="S26" i="42"/>
  <c r="P26" i="42"/>
  <c r="M26" i="42"/>
  <c r="J26" i="42"/>
  <c r="AX25" i="42"/>
  <c r="AV25" i="42"/>
  <c r="AU25" i="42"/>
  <c r="AT25" i="42"/>
  <c r="AS25" i="42"/>
  <c r="AR25" i="42"/>
  <c r="AQ25" i="42"/>
  <c r="AP25" i="42"/>
  <c r="AO25" i="42"/>
  <c r="AN25" i="42"/>
  <c r="AM25" i="42"/>
  <c r="AW25" i="42" s="1"/>
  <c r="AL25" i="42" s="1"/>
  <c r="AK25" i="42"/>
  <c r="AH25" i="42"/>
  <c r="AE25" i="42"/>
  <c r="AB25" i="42"/>
  <c r="Y25" i="42"/>
  <c r="V25" i="42"/>
  <c r="S25" i="42"/>
  <c r="P25" i="42"/>
  <c r="M25" i="42"/>
  <c r="J25" i="42"/>
  <c r="AX24" i="42"/>
  <c r="AV24" i="42"/>
  <c r="AU24" i="42"/>
  <c r="AT24" i="42"/>
  <c r="AS24" i="42"/>
  <c r="AR24" i="42"/>
  <c r="AQ24" i="42"/>
  <c r="AP24" i="42"/>
  <c r="AO24" i="42"/>
  <c r="AW24" i="42" s="1"/>
  <c r="AN24" i="42"/>
  <c r="AM24" i="42"/>
  <c r="AK24" i="42"/>
  <c r="AH24" i="42"/>
  <c r="AE24" i="42"/>
  <c r="AB24" i="42"/>
  <c r="Y24" i="42"/>
  <c r="V24" i="42"/>
  <c r="S24" i="42"/>
  <c r="P24" i="42"/>
  <c r="M24" i="42"/>
  <c r="J24" i="42"/>
  <c r="AX23" i="42"/>
  <c r="AV23" i="42"/>
  <c r="AU23" i="42"/>
  <c r="AT23" i="42"/>
  <c r="AS23" i="42"/>
  <c r="AR23" i="42"/>
  <c r="AQ23" i="42"/>
  <c r="AP23" i="42"/>
  <c r="AO23" i="42"/>
  <c r="AW23" i="42" s="1"/>
  <c r="AL23" i="42" s="1"/>
  <c r="AN23" i="42"/>
  <c r="AM23" i="42"/>
  <c r="AK23" i="42"/>
  <c r="AH23" i="42"/>
  <c r="AE23" i="42"/>
  <c r="AB23" i="42"/>
  <c r="Y23" i="42"/>
  <c r="V23" i="42"/>
  <c r="S23" i="42"/>
  <c r="P23" i="42"/>
  <c r="M23" i="42"/>
  <c r="J23" i="42"/>
  <c r="AX22" i="42"/>
  <c r="AV22" i="42"/>
  <c r="AU22" i="42"/>
  <c r="AT22" i="42"/>
  <c r="AS22" i="42"/>
  <c r="AR22" i="42"/>
  <c r="AQ22" i="42"/>
  <c r="AP22" i="42"/>
  <c r="AO22" i="42"/>
  <c r="AN22" i="42"/>
  <c r="AM22" i="42"/>
  <c r="AW22" i="42" s="1"/>
  <c r="AL22" i="42" s="1"/>
  <c r="AK22" i="42"/>
  <c r="AH22" i="42"/>
  <c r="AE22" i="42"/>
  <c r="AB22" i="42"/>
  <c r="Y22" i="42"/>
  <c r="V22" i="42"/>
  <c r="S22" i="42"/>
  <c r="P22" i="42"/>
  <c r="M22" i="42"/>
  <c r="J22" i="42"/>
  <c r="AX21" i="42"/>
  <c r="AV21" i="42"/>
  <c r="AU21" i="42"/>
  <c r="AT21" i="42"/>
  <c r="AS21" i="42"/>
  <c r="AR21" i="42"/>
  <c r="AQ21" i="42"/>
  <c r="AP21" i="42"/>
  <c r="AO21" i="42"/>
  <c r="AN21" i="42"/>
  <c r="AM21" i="42"/>
  <c r="AW21" i="42" s="1"/>
  <c r="AL21" i="42" s="1"/>
  <c r="AK21" i="42"/>
  <c r="AH21" i="42"/>
  <c r="AE21" i="42"/>
  <c r="AB21" i="42"/>
  <c r="Y21" i="42"/>
  <c r="V21" i="42"/>
  <c r="S21" i="42"/>
  <c r="P21" i="42"/>
  <c r="M21" i="42"/>
  <c r="J21" i="42"/>
  <c r="AX20" i="42"/>
  <c r="AV20" i="42"/>
  <c r="AU20" i="42"/>
  <c r="AT20" i="42"/>
  <c r="AS20" i="42"/>
  <c r="AR20" i="42"/>
  <c r="AQ20" i="42"/>
  <c r="AP20" i="42"/>
  <c r="AO20" i="42"/>
  <c r="AW20" i="42" s="1"/>
  <c r="AN20" i="42"/>
  <c r="AM20" i="42"/>
  <c r="AK20" i="42"/>
  <c r="AH20" i="42"/>
  <c r="AE20" i="42"/>
  <c r="AB20" i="42"/>
  <c r="Y20" i="42"/>
  <c r="V20" i="42"/>
  <c r="S20" i="42"/>
  <c r="P20" i="42"/>
  <c r="M20" i="42"/>
  <c r="J20" i="42"/>
  <c r="AX19" i="42"/>
  <c r="AV19" i="42"/>
  <c r="AU19" i="42"/>
  <c r="AT19" i="42"/>
  <c r="AS19" i="42"/>
  <c r="AR19" i="42"/>
  <c r="AQ19" i="42"/>
  <c r="AP19" i="42"/>
  <c r="AO19" i="42"/>
  <c r="AW19" i="42" s="1"/>
  <c r="AL19" i="42" s="1"/>
  <c r="AN19" i="42"/>
  <c r="AM19" i="42"/>
  <c r="AK19" i="42"/>
  <c r="AH19" i="42"/>
  <c r="AE19" i="42"/>
  <c r="AB19" i="42"/>
  <c r="Y19" i="42"/>
  <c r="V19" i="42"/>
  <c r="S19" i="42"/>
  <c r="P19" i="42"/>
  <c r="M19" i="42"/>
  <c r="J19" i="42"/>
  <c r="AZ18" i="42"/>
  <c r="AX18" i="42"/>
  <c r="AV18" i="42"/>
  <c r="AU18" i="42"/>
  <c r="AT18" i="42"/>
  <c r="AS18" i="42"/>
  <c r="AR18" i="42"/>
  <c r="AQ18" i="42"/>
  <c r="AP18" i="42"/>
  <c r="AO18" i="42"/>
  <c r="AN18" i="42"/>
  <c r="AM18" i="42"/>
  <c r="AW18" i="42" s="1"/>
  <c r="AL18" i="42" s="1"/>
  <c r="AK18" i="42"/>
  <c r="AH18" i="42"/>
  <c r="AE18" i="42"/>
  <c r="AB18" i="42"/>
  <c r="Y18" i="42"/>
  <c r="V18" i="42"/>
  <c r="S18" i="42"/>
  <c r="P18" i="42"/>
  <c r="M18" i="42"/>
  <c r="J18" i="42"/>
  <c r="AX17" i="42"/>
  <c r="AV17" i="42"/>
  <c r="AU17" i="42"/>
  <c r="AT17" i="42"/>
  <c r="AS17" i="42"/>
  <c r="AR17" i="42"/>
  <c r="AQ17" i="42"/>
  <c r="AP17" i="42"/>
  <c r="AO17" i="42"/>
  <c r="AW17" i="42" s="1"/>
  <c r="AN17" i="42"/>
  <c r="AM17" i="42"/>
  <c r="AK17" i="42"/>
  <c r="AH17" i="42"/>
  <c r="AE17" i="42"/>
  <c r="AB17" i="42"/>
  <c r="Y17" i="42"/>
  <c r="V17" i="42"/>
  <c r="S17" i="42"/>
  <c r="P17" i="42"/>
  <c r="M17" i="42"/>
  <c r="J17" i="42"/>
  <c r="AX16" i="42"/>
  <c r="AV16" i="42"/>
  <c r="AU16" i="42"/>
  <c r="AT16" i="42"/>
  <c r="AS16" i="42"/>
  <c r="AR16" i="42"/>
  <c r="AQ16" i="42"/>
  <c r="AP16" i="42"/>
  <c r="AO16" i="42"/>
  <c r="AW16" i="42" s="1"/>
  <c r="AL16" i="42" s="1"/>
  <c r="AN16" i="42"/>
  <c r="AM16" i="42"/>
  <c r="AK16" i="42"/>
  <c r="AH16" i="42"/>
  <c r="AE16" i="42"/>
  <c r="AB16" i="42"/>
  <c r="Y16" i="42"/>
  <c r="V16" i="42"/>
  <c r="S16" i="42"/>
  <c r="P16" i="42"/>
  <c r="M16" i="42"/>
  <c r="J16" i="42"/>
  <c r="AX15" i="42"/>
  <c r="AV15" i="42"/>
  <c r="AU15" i="42"/>
  <c r="AT15" i="42"/>
  <c r="AS15" i="42"/>
  <c r="AR15" i="42"/>
  <c r="AQ15" i="42"/>
  <c r="AP15" i="42"/>
  <c r="AO15" i="42"/>
  <c r="AN15" i="42"/>
  <c r="AM15" i="42"/>
  <c r="AW15" i="42" s="1"/>
  <c r="AL15" i="42" s="1"/>
  <c r="AK15" i="42"/>
  <c r="AH15" i="42"/>
  <c r="AE15" i="42"/>
  <c r="AB15" i="42"/>
  <c r="Y15" i="42"/>
  <c r="V15" i="42"/>
  <c r="S15" i="42"/>
  <c r="P15" i="42"/>
  <c r="M15" i="42"/>
  <c r="J15" i="42"/>
  <c r="AX14" i="42"/>
  <c r="AV14" i="42"/>
  <c r="AU14" i="42"/>
  <c r="AT14" i="42"/>
  <c r="AS14" i="42"/>
  <c r="AR14" i="42"/>
  <c r="AQ14" i="42"/>
  <c r="AP14" i="42"/>
  <c r="AO14" i="42"/>
  <c r="AN14" i="42"/>
  <c r="AM14" i="42"/>
  <c r="AW14" i="42" s="1"/>
  <c r="AL14" i="42" s="1"/>
  <c r="AK14" i="42"/>
  <c r="AH14" i="42"/>
  <c r="AE14" i="42"/>
  <c r="AB14" i="42"/>
  <c r="Y14" i="42"/>
  <c r="V14" i="42"/>
  <c r="S14" i="42"/>
  <c r="P14" i="42"/>
  <c r="M14" i="42"/>
  <c r="J14" i="42"/>
  <c r="AX13" i="42"/>
  <c r="AV13" i="42"/>
  <c r="AU13" i="42"/>
  <c r="AT13" i="42"/>
  <c r="AS13" i="42"/>
  <c r="AR13" i="42"/>
  <c r="AQ13" i="42"/>
  <c r="AP13" i="42"/>
  <c r="AO13" i="42"/>
  <c r="AW13" i="42" s="1"/>
  <c r="AN13" i="42"/>
  <c r="AM13" i="42"/>
  <c r="AK13" i="42"/>
  <c r="AH13" i="42"/>
  <c r="AE13" i="42"/>
  <c r="AB13" i="42"/>
  <c r="Y13" i="42"/>
  <c r="V13" i="42"/>
  <c r="S13" i="42"/>
  <c r="P13" i="42"/>
  <c r="M13" i="42"/>
  <c r="J13" i="42"/>
  <c r="AX12" i="42"/>
  <c r="AV12" i="42"/>
  <c r="AU12" i="42"/>
  <c r="AT12" i="42"/>
  <c r="AS12" i="42"/>
  <c r="AR12" i="42"/>
  <c r="AQ12" i="42"/>
  <c r="AP12" i="42"/>
  <c r="AO12" i="42"/>
  <c r="AW12" i="42" s="1"/>
  <c r="AL12" i="42" s="1"/>
  <c r="AN12" i="42"/>
  <c r="AM12" i="42"/>
  <c r="AK12" i="42"/>
  <c r="AH12" i="42"/>
  <c r="AE12" i="42"/>
  <c r="AB12" i="42"/>
  <c r="Y12" i="42"/>
  <c r="V12" i="42"/>
  <c r="S12" i="42"/>
  <c r="P12" i="42"/>
  <c r="M12" i="42"/>
  <c r="J12" i="42"/>
  <c r="AX11" i="42"/>
  <c r="AV11" i="42"/>
  <c r="AU11" i="42"/>
  <c r="AT11" i="42"/>
  <c r="AS11" i="42"/>
  <c r="AR11" i="42"/>
  <c r="AQ11" i="42"/>
  <c r="AP11" i="42"/>
  <c r="AO11" i="42"/>
  <c r="AN11" i="42"/>
  <c r="AM11" i="42"/>
  <c r="AW11" i="42" s="1"/>
  <c r="AL11" i="42" s="1"/>
  <c r="AK11" i="42"/>
  <c r="AH11" i="42"/>
  <c r="AE11" i="42"/>
  <c r="AB11" i="42"/>
  <c r="Y11" i="42"/>
  <c r="V11" i="42"/>
  <c r="S11" i="42"/>
  <c r="P11" i="42"/>
  <c r="M11" i="42"/>
  <c r="J11" i="42"/>
  <c r="AX10" i="42"/>
  <c r="AV10" i="42"/>
  <c r="AU10" i="42"/>
  <c r="AT10" i="42"/>
  <c r="AS10" i="42"/>
  <c r="AR10" i="42"/>
  <c r="AQ10" i="42"/>
  <c r="AP10" i="42"/>
  <c r="AO10" i="42"/>
  <c r="AN10" i="42"/>
  <c r="AM10" i="42"/>
  <c r="AW10" i="42" s="1"/>
  <c r="AL10" i="42" s="1"/>
  <c r="AK10" i="42"/>
  <c r="AH10" i="42"/>
  <c r="AE10" i="42"/>
  <c r="AB10" i="42"/>
  <c r="Y10" i="42"/>
  <c r="V10" i="42"/>
  <c r="S10" i="42"/>
  <c r="P10" i="42"/>
  <c r="M10" i="42"/>
  <c r="J10" i="42"/>
  <c r="AX9" i="42"/>
  <c r="AV9" i="42"/>
  <c r="AU9" i="42"/>
  <c r="AT9" i="42"/>
  <c r="AS9" i="42"/>
  <c r="AR9" i="42"/>
  <c r="AQ9" i="42"/>
  <c r="AP9" i="42"/>
  <c r="AO9" i="42"/>
  <c r="AN9" i="42"/>
  <c r="AM9" i="42"/>
  <c r="AW9" i="42" s="1"/>
  <c r="AK9" i="42"/>
  <c r="AH9" i="42"/>
  <c r="AE9" i="42"/>
  <c r="AB9" i="42"/>
  <c r="Y9" i="42"/>
  <c r="V9" i="42"/>
  <c r="S9" i="42"/>
  <c r="P9" i="42"/>
  <c r="M9" i="42"/>
  <c r="J9" i="42"/>
  <c r="AZ8" i="42"/>
  <c r="AX8" i="42"/>
  <c r="AV8" i="42"/>
  <c r="AU8" i="42"/>
  <c r="AT8" i="42"/>
  <c r="AS8" i="42"/>
  <c r="AR8" i="42"/>
  <c r="AQ8" i="42"/>
  <c r="AP8" i="42"/>
  <c r="AO8" i="42"/>
  <c r="AN8" i="42"/>
  <c r="AM8" i="42"/>
  <c r="AW8" i="42" s="1"/>
  <c r="AL8" i="42" s="1"/>
  <c r="AK8" i="42"/>
  <c r="AH8" i="42"/>
  <c r="AE8" i="42"/>
  <c r="AB8" i="42"/>
  <c r="Y8" i="42"/>
  <c r="V8" i="42"/>
  <c r="S8" i="42"/>
  <c r="P8" i="42"/>
  <c r="M8" i="42"/>
  <c r="J8" i="42"/>
  <c r="AJ80" i="4"/>
  <c r="AG80" i="4"/>
  <c r="AD80" i="4"/>
  <c r="AA80" i="4"/>
  <c r="X80" i="4"/>
  <c r="U80" i="4"/>
  <c r="R80" i="4"/>
  <c r="O80" i="4"/>
  <c r="L80" i="4"/>
  <c r="AD78" i="4"/>
  <c r="AD79" i="4" s="1"/>
  <c r="R78" i="4"/>
  <c r="R79" i="4" s="1"/>
  <c r="AJ77" i="4"/>
  <c r="AJ78" i="4" s="1"/>
  <c r="AJ79" i="4" s="1"/>
  <c r="AI77" i="4"/>
  <c r="AG77" i="4"/>
  <c r="AG78" i="4" s="1"/>
  <c r="AG79" i="4" s="1"/>
  <c r="AF77" i="4"/>
  <c r="AD77" i="4"/>
  <c r="AC77" i="4"/>
  <c r="AA77" i="4"/>
  <c r="AA78" i="4" s="1"/>
  <c r="AA79" i="4" s="1"/>
  <c r="Z77" i="4"/>
  <c r="X77" i="4"/>
  <c r="AR77" i="4" s="1"/>
  <c r="W77" i="4"/>
  <c r="U77" i="4"/>
  <c r="AQ77" i="4" s="1"/>
  <c r="T77" i="4"/>
  <c r="R77" i="4"/>
  <c r="AP77" i="4" s="1"/>
  <c r="Q77" i="4"/>
  <c r="O77" i="4"/>
  <c r="O78" i="4" s="1"/>
  <c r="O79" i="4" s="1"/>
  <c r="N77" i="4"/>
  <c r="L77" i="4"/>
  <c r="AN77" i="4" s="1"/>
  <c r="K77" i="4"/>
  <c r="H77" i="4"/>
  <c r="I77" i="4" s="1"/>
  <c r="I78" i="4" s="1"/>
  <c r="I79" i="4" s="1"/>
  <c r="I80" i="4" s="1"/>
  <c r="AS76" i="4"/>
  <c r="AR76" i="4"/>
  <c r="AQ76" i="4"/>
  <c r="AP76" i="4"/>
  <c r="AO76" i="4"/>
  <c r="AN76" i="4"/>
  <c r="AI76" i="4"/>
  <c r="AF76" i="4"/>
  <c r="AC76" i="4"/>
  <c r="Z76" i="4"/>
  <c r="W76" i="4"/>
  <c r="T76" i="4"/>
  <c r="Q76" i="4"/>
  <c r="N76" i="4"/>
  <c r="K76" i="4"/>
  <c r="H76" i="4"/>
  <c r="AX75" i="4"/>
  <c r="AV75" i="4"/>
  <c r="AU75" i="4"/>
  <c r="AT75" i="4"/>
  <c r="AS75" i="4"/>
  <c r="AR75" i="4"/>
  <c r="AQ75" i="4"/>
  <c r="AP75" i="4"/>
  <c r="AO75" i="4"/>
  <c r="AN75" i="4"/>
  <c r="AM75" i="4"/>
  <c r="AW75" i="4" s="1"/>
  <c r="AK75" i="4"/>
  <c r="AH75" i="4"/>
  <c r="AE75" i="4"/>
  <c r="AB75" i="4"/>
  <c r="Y75" i="4"/>
  <c r="V75" i="4"/>
  <c r="S75" i="4"/>
  <c r="P75" i="4"/>
  <c r="M75" i="4"/>
  <c r="J75" i="4"/>
  <c r="AX74" i="4"/>
  <c r="AV74" i="4"/>
  <c r="AU74" i="4"/>
  <c r="AT74" i="4"/>
  <c r="AS74" i="4"/>
  <c r="AR74" i="4"/>
  <c r="AQ74" i="4"/>
  <c r="AP74" i="4"/>
  <c r="AO74" i="4"/>
  <c r="AN74" i="4"/>
  <c r="AM74" i="4"/>
  <c r="AW74" i="4" s="1"/>
  <c r="AK74" i="4"/>
  <c r="AH74" i="4"/>
  <c r="AE74" i="4"/>
  <c r="AB74" i="4"/>
  <c r="Y74" i="4"/>
  <c r="V74" i="4"/>
  <c r="S74" i="4"/>
  <c r="P74" i="4"/>
  <c r="M74" i="4"/>
  <c r="J74" i="4"/>
  <c r="AX73" i="4"/>
  <c r="AV73" i="4"/>
  <c r="AU73" i="4"/>
  <c r="AT73" i="4"/>
  <c r="AS73" i="4"/>
  <c r="AR73" i="4"/>
  <c r="AQ73" i="4"/>
  <c r="AP73" i="4"/>
  <c r="AO73" i="4"/>
  <c r="AN73" i="4"/>
  <c r="AM73" i="4"/>
  <c r="AW73" i="4" s="1"/>
  <c r="AK73" i="4"/>
  <c r="AH73" i="4"/>
  <c r="AE73" i="4"/>
  <c r="AB73" i="4"/>
  <c r="Y73" i="4"/>
  <c r="V73" i="4"/>
  <c r="S73" i="4"/>
  <c r="P73" i="4"/>
  <c r="M73" i="4"/>
  <c r="J73" i="4"/>
  <c r="AX72" i="4"/>
  <c r="AV72" i="4"/>
  <c r="AU72" i="4"/>
  <c r="AT72" i="4"/>
  <c r="AS72" i="4"/>
  <c r="AR72" i="4"/>
  <c r="AQ72" i="4"/>
  <c r="AP72" i="4"/>
  <c r="AO72" i="4"/>
  <c r="AN72" i="4"/>
  <c r="AM72" i="4"/>
  <c r="AK72" i="4"/>
  <c r="AH72" i="4"/>
  <c r="AE72" i="4"/>
  <c r="AB72" i="4"/>
  <c r="Y72" i="4"/>
  <c r="V72" i="4"/>
  <c r="S72" i="4"/>
  <c r="P72" i="4"/>
  <c r="M72" i="4"/>
  <c r="J72" i="4"/>
  <c r="AX71" i="4"/>
  <c r="AV71" i="4"/>
  <c r="AU71" i="4"/>
  <c r="AT71" i="4"/>
  <c r="AS71" i="4"/>
  <c r="AR71" i="4"/>
  <c r="AQ71" i="4"/>
  <c r="AP71" i="4"/>
  <c r="AO71" i="4"/>
  <c r="AN71" i="4"/>
  <c r="AM71" i="4"/>
  <c r="AW71" i="4" s="1"/>
  <c r="AK71" i="4"/>
  <c r="AH71" i="4"/>
  <c r="AE71" i="4"/>
  <c r="AB71" i="4"/>
  <c r="Y71" i="4"/>
  <c r="V71" i="4"/>
  <c r="S71" i="4"/>
  <c r="P71" i="4"/>
  <c r="M71" i="4"/>
  <c r="J71" i="4"/>
  <c r="AX70" i="4"/>
  <c r="AV70" i="4"/>
  <c r="AU70" i="4"/>
  <c r="AT70" i="4"/>
  <c r="AS70" i="4"/>
  <c r="AR70" i="4"/>
  <c r="AQ70" i="4"/>
  <c r="AP70" i="4"/>
  <c r="AO70" i="4"/>
  <c r="AN70" i="4"/>
  <c r="AM70" i="4"/>
  <c r="AW70" i="4" s="1"/>
  <c r="AK70" i="4"/>
  <c r="AH70" i="4"/>
  <c r="AE70" i="4"/>
  <c r="AB70" i="4"/>
  <c r="Y70" i="4"/>
  <c r="V70" i="4"/>
  <c r="S70" i="4"/>
  <c r="P70" i="4"/>
  <c r="M70" i="4"/>
  <c r="J70" i="4"/>
  <c r="AX69" i="4"/>
  <c r="AV69" i="4"/>
  <c r="AU69" i="4"/>
  <c r="AT69" i="4"/>
  <c r="AS69" i="4"/>
  <c r="AR69" i="4"/>
  <c r="AQ69" i="4"/>
  <c r="AP69" i="4"/>
  <c r="AO69" i="4"/>
  <c r="AN69" i="4"/>
  <c r="AK69" i="4"/>
  <c r="AH69" i="4"/>
  <c r="AE69" i="4"/>
  <c r="AB69" i="4"/>
  <c r="Y69" i="4"/>
  <c r="V69" i="4"/>
  <c r="S69" i="4"/>
  <c r="P69" i="4"/>
  <c r="M69" i="4"/>
  <c r="J69" i="4"/>
  <c r="AM69" i="4" s="1"/>
  <c r="AW69" i="4" s="1"/>
  <c r="AX68" i="4"/>
  <c r="AV68" i="4"/>
  <c r="AU68" i="4"/>
  <c r="AT68" i="4"/>
  <c r="AS68" i="4"/>
  <c r="AR68" i="4"/>
  <c r="AQ68" i="4"/>
  <c r="AP68" i="4"/>
  <c r="AO68" i="4"/>
  <c r="AN68" i="4"/>
  <c r="AM68" i="4"/>
  <c r="AW68" i="4" s="1"/>
  <c r="AK68" i="4"/>
  <c r="AH68" i="4"/>
  <c r="AE68" i="4"/>
  <c r="AB68" i="4"/>
  <c r="Y68" i="4"/>
  <c r="V68" i="4"/>
  <c r="S68" i="4"/>
  <c r="P68" i="4"/>
  <c r="M68" i="4"/>
  <c r="J68" i="4"/>
  <c r="AX67" i="4"/>
  <c r="AV67" i="4"/>
  <c r="AU67" i="4"/>
  <c r="AT67" i="4"/>
  <c r="AS67" i="4"/>
  <c r="AR67" i="4"/>
  <c r="AQ67" i="4"/>
  <c r="AP67" i="4"/>
  <c r="AO67" i="4"/>
  <c r="AN67" i="4"/>
  <c r="AM67" i="4"/>
  <c r="AK67" i="4"/>
  <c r="AH67" i="4"/>
  <c r="AE67" i="4"/>
  <c r="AB67" i="4"/>
  <c r="Y67" i="4"/>
  <c r="V67" i="4"/>
  <c r="S67" i="4"/>
  <c r="P67" i="4"/>
  <c r="M67" i="4"/>
  <c r="J67" i="4"/>
  <c r="AX66" i="4"/>
  <c r="AV66" i="4"/>
  <c r="AU66" i="4"/>
  <c r="AT66" i="4"/>
  <c r="AS66" i="4"/>
  <c r="AR66" i="4"/>
  <c r="AQ66" i="4"/>
  <c r="AP66" i="4"/>
  <c r="AO66" i="4"/>
  <c r="AN66" i="4"/>
  <c r="AM66" i="4"/>
  <c r="AK66" i="4"/>
  <c r="AH66" i="4"/>
  <c r="AE66" i="4"/>
  <c r="AB66" i="4"/>
  <c r="Y66" i="4"/>
  <c r="V66" i="4"/>
  <c r="S66" i="4"/>
  <c r="P66" i="4"/>
  <c r="M66" i="4"/>
  <c r="J66" i="4"/>
  <c r="AX65" i="4"/>
  <c r="AV65" i="4"/>
  <c r="AU65" i="4"/>
  <c r="AT65" i="4"/>
  <c r="AS65" i="4"/>
  <c r="AR65" i="4"/>
  <c r="AQ65" i="4"/>
  <c r="AP65" i="4"/>
  <c r="AO65" i="4"/>
  <c r="AN65" i="4"/>
  <c r="AM65" i="4"/>
  <c r="AW65" i="4" s="1"/>
  <c r="AK65" i="4"/>
  <c r="AH65" i="4"/>
  <c r="AE65" i="4"/>
  <c r="AB65" i="4"/>
  <c r="Y65" i="4"/>
  <c r="V65" i="4"/>
  <c r="S65" i="4"/>
  <c r="P65" i="4"/>
  <c r="M65" i="4"/>
  <c r="J65" i="4"/>
  <c r="AX64" i="4"/>
  <c r="AV64" i="4"/>
  <c r="AU64" i="4"/>
  <c r="AT64" i="4"/>
  <c r="AS64" i="4"/>
  <c r="AR64" i="4"/>
  <c r="AQ64" i="4"/>
  <c r="AP64" i="4"/>
  <c r="AO64" i="4"/>
  <c r="AN64" i="4"/>
  <c r="AM64" i="4"/>
  <c r="AW64" i="4" s="1"/>
  <c r="AK64" i="4"/>
  <c r="AH64" i="4"/>
  <c r="AE64" i="4"/>
  <c r="AB64" i="4"/>
  <c r="Y64" i="4"/>
  <c r="V64" i="4"/>
  <c r="S64" i="4"/>
  <c r="P64" i="4"/>
  <c r="M64" i="4"/>
  <c r="J64" i="4"/>
  <c r="AX63" i="4"/>
  <c r="AV63" i="4"/>
  <c r="AU63" i="4"/>
  <c r="AT63" i="4"/>
  <c r="AS63" i="4"/>
  <c r="AR63" i="4"/>
  <c r="AQ63" i="4"/>
  <c r="AP63" i="4"/>
  <c r="AO63" i="4"/>
  <c r="AN63" i="4"/>
  <c r="AM63" i="4"/>
  <c r="AK63" i="4"/>
  <c r="AH63" i="4"/>
  <c r="AE63" i="4"/>
  <c r="AB63" i="4"/>
  <c r="Y63" i="4"/>
  <c r="V63" i="4"/>
  <c r="S63" i="4"/>
  <c r="P63" i="4"/>
  <c r="M63" i="4"/>
  <c r="J63" i="4"/>
  <c r="AX62" i="4"/>
  <c r="AV62" i="4"/>
  <c r="AU62" i="4"/>
  <c r="AT62" i="4"/>
  <c r="AS62" i="4"/>
  <c r="AR62" i="4"/>
  <c r="AQ62" i="4"/>
  <c r="AP62" i="4"/>
  <c r="AO62" i="4"/>
  <c r="AN62" i="4"/>
  <c r="AM62" i="4"/>
  <c r="AK62" i="4"/>
  <c r="AH62" i="4"/>
  <c r="AE62" i="4"/>
  <c r="AB62" i="4"/>
  <c r="Y62" i="4"/>
  <c r="V62" i="4"/>
  <c r="S62" i="4"/>
  <c r="P62" i="4"/>
  <c r="M62" i="4"/>
  <c r="J62" i="4"/>
  <c r="AX61" i="4"/>
  <c r="AV61" i="4"/>
  <c r="AU61" i="4"/>
  <c r="AT61" i="4"/>
  <c r="AS61" i="4"/>
  <c r="AR61" i="4"/>
  <c r="AQ61" i="4"/>
  <c r="AP61" i="4"/>
  <c r="AO61" i="4"/>
  <c r="AN61" i="4"/>
  <c r="AM61" i="4"/>
  <c r="AW61" i="4" s="1"/>
  <c r="AK61" i="4"/>
  <c r="AH61" i="4"/>
  <c r="AE61" i="4"/>
  <c r="AB61" i="4"/>
  <c r="Y61" i="4"/>
  <c r="V61" i="4"/>
  <c r="S61" i="4"/>
  <c r="P61" i="4"/>
  <c r="M61" i="4"/>
  <c r="J61" i="4"/>
  <c r="AX60" i="4"/>
  <c r="AV60" i="4"/>
  <c r="AU60" i="4"/>
  <c r="AT60" i="4"/>
  <c r="AS60" i="4"/>
  <c r="AR60" i="4"/>
  <c r="AQ60" i="4"/>
  <c r="AP60" i="4"/>
  <c r="AO60" i="4"/>
  <c r="AN60" i="4"/>
  <c r="AM60" i="4"/>
  <c r="AW60" i="4" s="1"/>
  <c r="AK60" i="4"/>
  <c r="AH60" i="4"/>
  <c r="AE60" i="4"/>
  <c r="AB60" i="4"/>
  <c r="Y60" i="4"/>
  <c r="V60" i="4"/>
  <c r="S60" i="4"/>
  <c r="P60" i="4"/>
  <c r="M60" i="4"/>
  <c r="J60" i="4"/>
  <c r="AX59" i="4"/>
  <c r="AV59" i="4"/>
  <c r="AU59" i="4"/>
  <c r="AT59" i="4"/>
  <c r="AS59" i="4"/>
  <c r="AR59" i="4"/>
  <c r="AQ59" i="4"/>
  <c r="AP59" i="4"/>
  <c r="AO59" i="4"/>
  <c r="AN59" i="4"/>
  <c r="AM59" i="4"/>
  <c r="AW59" i="4" s="1"/>
  <c r="AK59" i="4"/>
  <c r="AH59" i="4"/>
  <c r="AE59" i="4"/>
  <c r="AB59" i="4"/>
  <c r="Y59" i="4"/>
  <c r="V59" i="4"/>
  <c r="S59" i="4"/>
  <c r="P59" i="4"/>
  <c r="M59" i="4"/>
  <c r="J59" i="4"/>
  <c r="AZ58" i="4"/>
  <c r="AX58" i="4"/>
  <c r="AV58" i="4"/>
  <c r="AU58" i="4"/>
  <c r="AT58" i="4"/>
  <c r="AS58" i="4"/>
  <c r="AR58" i="4"/>
  <c r="AQ58" i="4"/>
  <c r="AP58" i="4"/>
  <c r="AO58" i="4"/>
  <c r="AN58" i="4"/>
  <c r="AM58" i="4"/>
  <c r="AW58" i="4" s="1"/>
  <c r="AK58" i="4"/>
  <c r="AH58" i="4"/>
  <c r="AE58" i="4"/>
  <c r="AB58" i="4"/>
  <c r="Y58" i="4"/>
  <c r="V58" i="4"/>
  <c r="S58" i="4"/>
  <c r="P58" i="4"/>
  <c r="M58" i="4"/>
  <c r="J58" i="4"/>
  <c r="AX57" i="4"/>
  <c r="AV57" i="4"/>
  <c r="AU57" i="4"/>
  <c r="AT57" i="4"/>
  <c r="AS57" i="4"/>
  <c r="AR57" i="4"/>
  <c r="AQ57" i="4"/>
  <c r="AP57" i="4"/>
  <c r="AO57" i="4"/>
  <c r="AN57" i="4"/>
  <c r="AM57" i="4"/>
  <c r="AW57" i="4" s="1"/>
  <c r="AK57" i="4"/>
  <c r="AH57" i="4"/>
  <c r="AE57" i="4"/>
  <c r="AB57" i="4"/>
  <c r="Y57" i="4"/>
  <c r="V57" i="4"/>
  <c r="S57" i="4"/>
  <c r="P57" i="4"/>
  <c r="M57" i="4"/>
  <c r="J57" i="4"/>
  <c r="AX56" i="4"/>
  <c r="AV56" i="4"/>
  <c r="AU56" i="4"/>
  <c r="AT56" i="4"/>
  <c r="AS56" i="4"/>
  <c r="AR56" i="4"/>
  <c r="AQ56" i="4"/>
  <c r="AP56" i="4"/>
  <c r="AO56" i="4"/>
  <c r="AN56" i="4"/>
  <c r="AM56" i="4"/>
  <c r="AK56" i="4"/>
  <c r="AH56" i="4"/>
  <c r="AE56" i="4"/>
  <c r="AB56" i="4"/>
  <c r="Y56" i="4"/>
  <c r="V56" i="4"/>
  <c r="S56" i="4"/>
  <c r="P56" i="4"/>
  <c r="M56" i="4"/>
  <c r="J56" i="4"/>
  <c r="AX55" i="4"/>
  <c r="AV55" i="4"/>
  <c r="AU55" i="4"/>
  <c r="AT55" i="4"/>
  <c r="AS55" i="4"/>
  <c r="AR55" i="4"/>
  <c r="AQ55" i="4"/>
  <c r="AP55" i="4"/>
  <c r="AO55" i="4"/>
  <c r="AN55" i="4"/>
  <c r="AM55" i="4"/>
  <c r="AK55" i="4"/>
  <c r="AH55" i="4"/>
  <c r="AE55" i="4"/>
  <c r="AB55" i="4"/>
  <c r="Y55" i="4"/>
  <c r="V55" i="4"/>
  <c r="S55" i="4"/>
  <c r="P55" i="4"/>
  <c r="M55" i="4"/>
  <c r="J55" i="4"/>
  <c r="AX54" i="4"/>
  <c r="AV54" i="4"/>
  <c r="AU54" i="4"/>
  <c r="AT54" i="4"/>
  <c r="AS54" i="4"/>
  <c r="AR54" i="4"/>
  <c r="AQ54" i="4"/>
  <c r="AP54" i="4"/>
  <c r="AO54" i="4"/>
  <c r="AN54" i="4"/>
  <c r="AM54" i="4"/>
  <c r="AW54" i="4" s="1"/>
  <c r="AK54" i="4"/>
  <c r="AH54" i="4"/>
  <c r="AE54" i="4"/>
  <c r="AB54" i="4"/>
  <c r="Y54" i="4"/>
  <c r="V54" i="4"/>
  <c r="S54" i="4"/>
  <c r="P54" i="4"/>
  <c r="M54" i="4"/>
  <c r="J54" i="4"/>
  <c r="AX53" i="4"/>
  <c r="AV53" i="4"/>
  <c r="AU53" i="4"/>
  <c r="AT53" i="4"/>
  <c r="AS53" i="4"/>
  <c r="AR53" i="4"/>
  <c r="AQ53" i="4"/>
  <c r="AP53" i="4"/>
  <c r="AO53" i="4"/>
  <c r="AN53" i="4"/>
  <c r="AM53" i="4"/>
  <c r="AW53" i="4" s="1"/>
  <c r="AK53" i="4"/>
  <c r="AH53" i="4"/>
  <c r="AE53" i="4"/>
  <c r="AB53" i="4"/>
  <c r="Y53" i="4"/>
  <c r="V53" i="4"/>
  <c r="S53" i="4"/>
  <c r="P53" i="4"/>
  <c r="M53" i="4"/>
  <c r="J53" i="4"/>
  <c r="AX52" i="4"/>
  <c r="AV52" i="4"/>
  <c r="AU52" i="4"/>
  <c r="AT52" i="4"/>
  <c r="AS52" i="4"/>
  <c r="AR52" i="4"/>
  <c r="AQ52" i="4"/>
  <c r="AP52" i="4"/>
  <c r="AO52" i="4"/>
  <c r="AN52" i="4"/>
  <c r="AM52" i="4"/>
  <c r="AW52" i="4" s="1"/>
  <c r="AK52" i="4"/>
  <c r="AH52" i="4"/>
  <c r="AE52" i="4"/>
  <c r="AB52" i="4"/>
  <c r="Y52" i="4"/>
  <c r="V52" i="4"/>
  <c r="S52" i="4"/>
  <c r="P52" i="4"/>
  <c r="M52" i="4"/>
  <c r="J52" i="4"/>
  <c r="AX51" i="4"/>
  <c r="AV51" i="4"/>
  <c r="AU51" i="4"/>
  <c r="AT51" i="4"/>
  <c r="AS51" i="4"/>
  <c r="AR51" i="4"/>
  <c r="AQ51" i="4"/>
  <c r="AP51" i="4"/>
  <c r="AO51" i="4"/>
  <c r="AN51" i="4"/>
  <c r="AM51" i="4"/>
  <c r="AK51" i="4"/>
  <c r="AH51" i="4"/>
  <c r="AE51" i="4"/>
  <c r="AB51" i="4"/>
  <c r="Y51" i="4"/>
  <c r="V51" i="4"/>
  <c r="S51" i="4"/>
  <c r="P51" i="4"/>
  <c r="M51" i="4"/>
  <c r="J51" i="4"/>
  <c r="AX50" i="4"/>
  <c r="AV50" i="4"/>
  <c r="AU50" i="4"/>
  <c r="AT50" i="4"/>
  <c r="AS50" i="4"/>
  <c r="AR50" i="4"/>
  <c r="AQ50" i="4"/>
  <c r="AP50" i="4"/>
  <c r="AO50" i="4"/>
  <c r="AN50" i="4"/>
  <c r="AM50" i="4"/>
  <c r="AW50" i="4" s="1"/>
  <c r="AK50" i="4"/>
  <c r="AH50" i="4"/>
  <c r="AE50" i="4"/>
  <c r="AB50" i="4"/>
  <c r="Y50" i="4"/>
  <c r="V50" i="4"/>
  <c r="S50" i="4"/>
  <c r="P50" i="4"/>
  <c r="M50" i="4"/>
  <c r="J50" i="4"/>
  <c r="AX49" i="4"/>
  <c r="AV49" i="4"/>
  <c r="AU49" i="4"/>
  <c r="AT49" i="4"/>
  <c r="AS49" i="4"/>
  <c r="AR49" i="4"/>
  <c r="AQ49" i="4"/>
  <c r="AP49" i="4"/>
  <c r="AO49" i="4"/>
  <c r="AN49" i="4"/>
  <c r="AM49" i="4"/>
  <c r="AW49" i="4" s="1"/>
  <c r="AK49" i="4"/>
  <c r="AH49" i="4"/>
  <c r="AE49" i="4"/>
  <c r="AB49" i="4"/>
  <c r="Y49" i="4"/>
  <c r="V49" i="4"/>
  <c r="S49" i="4"/>
  <c r="P49" i="4"/>
  <c r="M49" i="4"/>
  <c r="J49" i="4"/>
  <c r="AZ48" i="4"/>
  <c r="AX48" i="4"/>
  <c r="AV48" i="4"/>
  <c r="AU48" i="4"/>
  <c r="AT48" i="4"/>
  <c r="AS48" i="4"/>
  <c r="AR48" i="4"/>
  <c r="AQ48" i="4"/>
  <c r="AP48" i="4"/>
  <c r="AO48" i="4"/>
  <c r="AN48" i="4"/>
  <c r="AM48" i="4"/>
  <c r="AK48" i="4"/>
  <c r="AH48" i="4"/>
  <c r="AE48" i="4"/>
  <c r="AB48" i="4"/>
  <c r="Y48" i="4"/>
  <c r="V48" i="4"/>
  <c r="S48" i="4"/>
  <c r="P48" i="4"/>
  <c r="M48" i="4"/>
  <c r="J48" i="4"/>
  <c r="AX47" i="4"/>
  <c r="AV47" i="4"/>
  <c r="AU47" i="4"/>
  <c r="AT47" i="4"/>
  <c r="AS47" i="4"/>
  <c r="AR47" i="4"/>
  <c r="AQ47" i="4"/>
  <c r="AP47" i="4"/>
  <c r="AO47" i="4"/>
  <c r="AN47" i="4"/>
  <c r="AM47" i="4"/>
  <c r="AW47" i="4" s="1"/>
  <c r="AK47" i="4"/>
  <c r="AH47" i="4"/>
  <c r="AE47" i="4"/>
  <c r="AB47" i="4"/>
  <c r="Y47" i="4"/>
  <c r="V47" i="4"/>
  <c r="S47" i="4"/>
  <c r="P47" i="4"/>
  <c r="M47" i="4"/>
  <c r="J47" i="4"/>
  <c r="AX46" i="4"/>
  <c r="AV46" i="4"/>
  <c r="AU46" i="4"/>
  <c r="AT46" i="4"/>
  <c r="AS46" i="4"/>
  <c r="AR46" i="4"/>
  <c r="AQ46" i="4"/>
  <c r="AP46" i="4"/>
  <c r="AO46" i="4"/>
  <c r="AN46" i="4"/>
  <c r="AM46" i="4"/>
  <c r="AW46" i="4" s="1"/>
  <c r="AK46" i="4"/>
  <c r="AH46" i="4"/>
  <c r="AE46" i="4"/>
  <c r="AB46" i="4"/>
  <c r="Y46" i="4"/>
  <c r="V46" i="4"/>
  <c r="S46" i="4"/>
  <c r="P46" i="4"/>
  <c r="M46" i="4"/>
  <c r="J46" i="4"/>
  <c r="AX45" i="4"/>
  <c r="AV45" i="4"/>
  <c r="AU45" i="4"/>
  <c r="AT45" i="4"/>
  <c r="AS45" i="4"/>
  <c r="AR45" i="4"/>
  <c r="AQ45" i="4"/>
  <c r="AP45" i="4"/>
  <c r="AO45" i="4"/>
  <c r="AN45" i="4"/>
  <c r="AM45" i="4"/>
  <c r="AW45" i="4" s="1"/>
  <c r="AK45" i="4"/>
  <c r="AH45" i="4"/>
  <c r="AE45" i="4"/>
  <c r="AB45" i="4"/>
  <c r="Y45" i="4"/>
  <c r="V45" i="4"/>
  <c r="S45" i="4"/>
  <c r="P45" i="4"/>
  <c r="M45" i="4"/>
  <c r="J45" i="4"/>
  <c r="AX44" i="4"/>
  <c r="AV44" i="4"/>
  <c r="AU44" i="4"/>
  <c r="AT44" i="4"/>
  <c r="AS44" i="4"/>
  <c r="AR44" i="4"/>
  <c r="AQ44" i="4"/>
  <c r="AP44" i="4"/>
  <c r="AO44" i="4"/>
  <c r="AN44" i="4"/>
  <c r="AM44" i="4"/>
  <c r="AK44" i="4"/>
  <c r="AH44" i="4"/>
  <c r="AE44" i="4"/>
  <c r="AB44" i="4"/>
  <c r="Y44" i="4"/>
  <c r="V44" i="4"/>
  <c r="S44" i="4"/>
  <c r="P44" i="4"/>
  <c r="M44" i="4"/>
  <c r="J44" i="4"/>
  <c r="AX43" i="4"/>
  <c r="AV43" i="4"/>
  <c r="AU43" i="4"/>
  <c r="AT43" i="4"/>
  <c r="AS43" i="4"/>
  <c r="AR43" i="4"/>
  <c r="AQ43" i="4"/>
  <c r="AP43" i="4"/>
  <c r="AO43" i="4"/>
  <c r="AN43" i="4"/>
  <c r="AM43" i="4"/>
  <c r="AW43" i="4" s="1"/>
  <c r="AK43" i="4"/>
  <c r="AH43" i="4"/>
  <c r="AE43" i="4"/>
  <c r="AB43" i="4"/>
  <c r="Y43" i="4"/>
  <c r="V43" i="4"/>
  <c r="S43" i="4"/>
  <c r="P43" i="4"/>
  <c r="M43" i="4"/>
  <c r="J43" i="4"/>
  <c r="AX42" i="4"/>
  <c r="AV42" i="4"/>
  <c r="AU42" i="4"/>
  <c r="AT42" i="4"/>
  <c r="AS42" i="4"/>
  <c r="AR42" i="4"/>
  <c r="AQ42" i="4"/>
  <c r="AP42" i="4"/>
  <c r="AO42" i="4"/>
  <c r="AN42" i="4"/>
  <c r="AM42" i="4"/>
  <c r="AW42" i="4" s="1"/>
  <c r="AK42" i="4"/>
  <c r="AH42" i="4"/>
  <c r="AE42" i="4"/>
  <c r="AB42" i="4"/>
  <c r="Y42" i="4"/>
  <c r="V42" i="4"/>
  <c r="S42" i="4"/>
  <c r="P42" i="4"/>
  <c r="M42" i="4"/>
  <c r="J42" i="4"/>
  <c r="AX41" i="4"/>
  <c r="AV41" i="4"/>
  <c r="AU41" i="4"/>
  <c r="AT41" i="4"/>
  <c r="AS41" i="4"/>
  <c r="AR41" i="4"/>
  <c r="AQ41" i="4"/>
  <c r="AP41" i="4"/>
  <c r="AO41" i="4"/>
  <c r="AN41" i="4"/>
  <c r="AM41" i="4"/>
  <c r="AK41" i="4"/>
  <c r="AH41" i="4"/>
  <c r="AE41" i="4"/>
  <c r="AB41" i="4"/>
  <c r="Y41" i="4"/>
  <c r="V41" i="4"/>
  <c r="S41" i="4"/>
  <c r="P41" i="4"/>
  <c r="M41" i="4"/>
  <c r="J41" i="4"/>
  <c r="AX40" i="4"/>
  <c r="AV40" i="4"/>
  <c r="AU40" i="4"/>
  <c r="AT40" i="4"/>
  <c r="AS40" i="4"/>
  <c r="AR40" i="4"/>
  <c r="AQ40" i="4"/>
  <c r="AP40" i="4"/>
  <c r="AO40" i="4"/>
  <c r="AN40" i="4"/>
  <c r="AM40" i="4"/>
  <c r="AK40" i="4"/>
  <c r="AH40" i="4"/>
  <c r="AE40" i="4"/>
  <c r="AB40" i="4"/>
  <c r="Y40" i="4"/>
  <c r="V40" i="4"/>
  <c r="S40" i="4"/>
  <c r="P40" i="4"/>
  <c r="M40" i="4"/>
  <c r="J40" i="4"/>
  <c r="AX39" i="4"/>
  <c r="AV39" i="4"/>
  <c r="AU39" i="4"/>
  <c r="AT39" i="4"/>
  <c r="AS39" i="4"/>
  <c r="AR39" i="4"/>
  <c r="AQ39" i="4"/>
  <c r="AP39" i="4"/>
  <c r="AO39" i="4"/>
  <c r="AN39" i="4"/>
  <c r="AM39" i="4"/>
  <c r="AK39" i="4"/>
  <c r="AH39" i="4"/>
  <c r="AE39" i="4"/>
  <c r="AB39" i="4"/>
  <c r="Y39" i="4"/>
  <c r="V39" i="4"/>
  <c r="S39" i="4"/>
  <c r="P39" i="4"/>
  <c r="M39" i="4"/>
  <c r="J39" i="4"/>
  <c r="AZ38" i="4"/>
  <c r="AX38" i="4"/>
  <c r="AV38" i="4"/>
  <c r="AU38" i="4"/>
  <c r="AT38" i="4"/>
  <c r="AS38" i="4"/>
  <c r="AR38" i="4"/>
  <c r="AQ38" i="4"/>
  <c r="AP38" i="4"/>
  <c r="AO38" i="4"/>
  <c r="AN38" i="4"/>
  <c r="AM38" i="4"/>
  <c r="AW38" i="4" s="1"/>
  <c r="AK38" i="4"/>
  <c r="AH38" i="4"/>
  <c r="AE38" i="4"/>
  <c r="AB38" i="4"/>
  <c r="Y38" i="4"/>
  <c r="V38" i="4"/>
  <c r="S38" i="4"/>
  <c r="P38" i="4"/>
  <c r="M38" i="4"/>
  <c r="J38" i="4"/>
  <c r="AX37" i="4"/>
  <c r="AV37" i="4"/>
  <c r="AU37" i="4"/>
  <c r="AT37" i="4"/>
  <c r="AS37" i="4"/>
  <c r="AR37" i="4"/>
  <c r="AQ37" i="4"/>
  <c r="AP37" i="4"/>
  <c r="AO37" i="4"/>
  <c r="AN37" i="4"/>
  <c r="AM37" i="4"/>
  <c r="AK37" i="4"/>
  <c r="AH37" i="4"/>
  <c r="AE37" i="4"/>
  <c r="AB37" i="4"/>
  <c r="Y37" i="4"/>
  <c r="V37" i="4"/>
  <c r="S37" i="4"/>
  <c r="P37" i="4"/>
  <c r="M37" i="4"/>
  <c r="J37" i="4"/>
  <c r="AX36" i="4"/>
  <c r="AV36" i="4"/>
  <c r="AU36" i="4"/>
  <c r="AT36" i="4"/>
  <c r="AS36" i="4"/>
  <c r="AR36" i="4"/>
  <c r="AQ36" i="4"/>
  <c r="AP36" i="4"/>
  <c r="AO36" i="4"/>
  <c r="AN36" i="4"/>
  <c r="AM36" i="4"/>
  <c r="AW36" i="4" s="1"/>
  <c r="AK36" i="4"/>
  <c r="AH36" i="4"/>
  <c r="AE36" i="4"/>
  <c r="AB36" i="4"/>
  <c r="Y36" i="4"/>
  <c r="V36" i="4"/>
  <c r="S36" i="4"/>
  <c r="P36" i="4"/>
  <c r="M36" i="4"/>
  <c r="J36" i="4"/>
  <c r="AX35" i="4"/>
  <c r="AV35" i="4"/>
  <c r="AU35" i="4"/>
  <c r="AT35" i="4"/>
  <c r="AS35" i="4"/>
  <c r="AR35" i="4"/>
  <c r="AQ35" i="4"/>
  <c r="AP35" i="4"/>
  <c r="AO35" i="4"/>
  <c r="AN35" i="4"/>
  <c r="AM35" i="4"/>
  <c r="AW35" i="4" s="1"/>
  <c r="AK35" i="4"/>
  <c r="AH35" i="4"/>
  <c r="AE35" i="4"/>
  <c r="AB35" i="4"/>
  <c r="Y35" i="4"/>
  <c r="V35" i="4"/>
  <c r="S35" i="4"/>
  <c r="P35" i="4"/>
  <c r="M35" i="4"/>
  <c r="J35" i="4"/>
  <c r="AX34" i="4"/>
  <c r="AV34" i="4"/>
  <c r="AU34" i="4"/>
  <c r="AT34" i="4"/>
  <c r="AS34" i="4"/>
  <c r="AR34" i="4"/>
  <c r="AQ34" i="4"/>
  <c r="AP34" i="4"/>
  <c r="AO34" i="4"/>
  <c r="AN34" i="4"/>
  <c r="AM34" i="4"/>
  <c r="AW34" i="4" s="1"/>
  <c r="AK34" i="4"/>
  <c r="AH34" i="4"/>
  <c r="AE34" i="4"/>
  <c r="AB34" i="4"/>
  <c r="Y34" i="4"/>
  <c r="V34" i="4"/>
  <c r="S34" i="4"/>
  <c r="P34" i="4"/>
  <c r="M34" i="4"/>
  <c r="J34" i="4"/>
  <c r="AX33" i="4"/>
  <c r="AV33" i="4"/>
  <c r="AU33" i="4"/>
  <c r="AT33" i="4"/>
  <c r="AS33" i="4"/>
  <c r="AR33" i="4"/>
  <c r="AQ33" i="4"/>
  <c r="AP33" i="4"/>
  <c r="AO33" i="4"/>
  <c r="AN33" i="4"/>
  <c r="AM33" i="4"/>
  <c r="AK33" i="4"/>
  <c r="AH33" i="4"/>
  <c r="AE33" i="4"/>
  <c r="AB33" i="4"/>
  <c r="Y33" i="4"/>
  <c r="V33" i="4"/>
  <c r="S33" i="4"/>
  <c r="P33" i="4"/>
  <c r="M33" i="4"/>
  <c r="J33" i="4"/>
  <c r="AX32" i="4"/>
  <c r="AV32" i="4"/>
  <c r="AU32" i="4"/>
  <c r="AT32" i="4"/>
  <c r="AS32" i="4"/>
  <c r="AR32" i="4"/>
  <c r="AQ32" i="4"/>
  <c r="AP32" i="4"/>
  <c r="AO32" i="4"/>
  <c r="AN32" i="4"/>
  <c r="AM32" i="4"/>
  <c r="AW32" i="4" s="1"/>
  <c r="AK32" i="4"/>
  <c r="AH32" i="4"/>
  <c r="AE32" i="4"/>
  <c r="AB32" i="4"/>
  <c r="Y32" i="4"/>
  <c r="V32" i="4"/>
  <c r="S32" i="4"/>
  <c r="P32" i="4"/>
  <c r="M32" i="4"/>
  <c r="J32" i="4"/>
  <c r="AX31" i="4"/>
  <c r="AV31" i="4"/>
  <c r="AU31" i="4"/>
  <c r="AT31" i="4"/>
  <c r="AS31" i="4"/>
  <c r="AR31" i="4"/>
  <c r="AQ31" i="4"/>
  <c r="AP31" i="4"/>
  <c r="AO31" i="4"/>
  <c r="AN31" i="4"/>
  <c r="AM31" i="4"/>
  <c r="AW31" i="4" s="1"/>
  <c r="AK31" i="4"/>
  <c r="AH31" i="4"/>
  <c r="AE31" i="4"/>
  <c r="AB31" i="4"/>
  <c r="Y31" i="4"/>
  <c r="V31" i="4"/>
  <c r="S31" i="4"/>
  <c r="P31" i="4"/>
  <c r="M31" i="4"/>
  <c r="J31" i="4"/>
  <c r="AX30" i="4"/>
  <c r="AV30" i="4"/>
  <c r="AU30" i="4"/>
  <c r="AT30" i="4"/>
  <c r="AS30" i="4"/>
  <c r="AR30" i="4"/>
  <c r="AQ30" i="4"/>
  <c r="AP30" i="4"/>
  <c r="AO30" i="4"/>
  <c r="AN30" i="4"/>
  <c r="AM30" i="4"/>
  <c r="AW30" i="4" s="1"/>
  <c r="AK30" i="4"/>
  <c r="AH30" i="4"/>
  <c r="AE30" i="4"/>
  <c r="AB30" i="4"/>
  <c r="Y30" i="4"/>
  <c r="V30" i="4"/>
  <c r="S30" i="4"/>
  <c r="P30" i="4"/>
  <c r="M30" i="4"/>
  <c r="J30" i="4"/>
  <c r="AX29" i="4"/>
  <c r="AV29" i="4"/>
  <c r="AU29" i="4"/>
  <c r="AT29" i="4"/>
  <c r="AS29" i="4"/>
  <c r="AR29" i="4"/>
  <c r="AQ29" i="4"/>
  <c r="AP29" i="4"/>
  <c r="AO29" i="4"/>
  <c r="AN29" i="4"/>
  <c r="AM29" i="4"/>
  <c r="AW29" i="4" s="1"/>
  <c r="AK29" i="4"/>
  <c r="AH29" i="4"/>
  <c r="AE29" i="4"/>
  <c r="AB29" i="4"/>
  <c r="Y29" i="4"/>
  <c r="V29" i="4"/>
  <c r="S29" i="4"/>
  <c r="P29" i="4"/>
  <c r="M29" i="4"/>
  <c r="J29" i="4"/>
  <c r="AZ28" i="4"/>
  <c r="AX28" i="4"/>
  <c r="AV28" i="4"/>
  <c r="AU28" i="4"/>
  <c r="AT28" i="4"/>
  <c r="AS28" i="4"/>
  <c r="AR28" i="4"/>
  <c r="AQ28" i="4"/>
  <c r="AP28" i="4"/>
  <c r="AO28" i="4"/>
  <c r="AN28" i="4"/>
  <c r="AM28" i="4"/>
  <c r="AW28" i="4" s="1"/>
  <c r="AK28" i="4"/>
  <c r="AH28" i="4"/>
  <c r="AE28" i="4"/>
  <c r="AB28" i="4"/>
  <c r="Y28" i="4"/>
  <c r="V28" i="4"/>
  <c r="S28" i="4"/>
  <c r="P28" i="4"/>
  <c r="M28" i="4"/>
  <c r="J28" i="4"/>
  <c r="AX27" i="4"/>
  <c r="AV27" i="4"/>
  <c r="AU27" i="4"/>
  <c r="AT27" i="4"/>
  <c r="AS27" i="4"/>
  <c r="AR27" i="4"/>
  <c r="AQ27" i="4"/>
  <c r="AP27" i="4"/>
  <c r="AO27" i="4"/>
  <c r="AN27" i="4"/>
  <c r="AM27" i="4"/>
  <c r="AW27" i="4" s="1"/>
  <c r="AK27" i="4"/>
  <c r="AH27" i="4"/>
  <c r="AE27" i="4"/>
  <c r="AB27" i="4"/>
  <c r="Y27" i="4"/>
  <c r="V27" i="4"/>
  <c r="S27" i="4"/>
  <c r="P27" i="4"/>
  <c r="M27" i="4"/>
  <c r="J27" i="4"/>
  <c r="AX26" i="4"/>
  <c r="AV26" i="4"/>
  <c r="AU26" i="4"/>
  <c r="AT26" i="4"/>
  <c r="AS26" i="4"/>
  <c r="AR26" i="4"/>
  <c r="AQ26" i="4"/>
  <c r="AP26" i="4"/>
  <c r="AO26" i="4"/>
  <c r="AW26" i="4" s="1"/>
  <c r="AN26" i="4"/>
  <c r="AM26" i="4"/>
  <c r="AK26" i="4"/>
  <c r="AH26" i="4"/>
  <c r="AE26" i="4"/>
  <c r="AB26" i="4"/>
  <c r="Y26" i="4"/>
  <c r="V26" i="4"/>
  <c r="S26" i="4"/>
  <c r="P26" i="4"/>
  <c r="M26" i="4"/>
  <c r="J26" i="4"/>
  <c r="AX25" i="4"/>
  <c r="AV25" i="4"/>
  <c r="AU25" i="4"/>
  <c r="AT25" i="4"/>
  <c r="AS25" i="4"/>
  <c r="AR25" i="4"/>
  <c r="AQ25" i="4"/>
  <c r="AP25" i="4"/>
  <c r="AO25" i="4"/>
  <c r="AN25" i="4"/>
  <c r="AM25" i="4"/>
  <c r="AW25" i="4" s="1"/>
  <c r="AK25" i="4"/>
  <c r="AH25" i="4"/>
  <c r="AE25" i="4"/>
  <c r="AB25" i="4"/>
  <c r="Y25" i="4"/>
  <c r="V25" i="4"/>
  <c r="S25" i="4"/>
  <c r="P25" i="4"/>
  <c r="M25" i="4"/>
  <c r="J25" i="4"/>
  <c r="AX24" i="4"/>
  <c r="AV24" i="4"/>
  <c r="AU24" i="4"/>
  <c r="AT24" i="4"/>
  <c r="AS24" i="4"/>
  <c r="AR24" i="4"/>
  <c r="AQ24" i="4"/>
  <c r="AP24" i="4"/>
  <c r="AO24" i="4"/>
  <c r="AN24" i="4"/>
  <c r="AM24" i="4"/>
  <c r="AW24" i="4" s="1"/>
  <c r="AK24" i="4"/>
  <c r="AH24" i="4"/>
  <c r="AE24" i="4"/>
  <c r="AB24" i="4"/>
  <c r="Y24" i="4"/>
  <c r="V24" i="4"/>
  <c r="S24" i="4"/>
  <c r="P24" i="4"/>
  <c r="M24" i="4"/>
  <c r="J24" i="4"/>
  <c r="AX23" i="4"/>
  <c r="AV23" i="4"/>
  <c r="AU23" i="4"/>
  <c r="AT23" i="4"/>
  <c r="AS23" i="4"/>
  <c r="AR23" i="4"/>
  <c r="AQ23" i="4"/>
  <c r="AP23" i="4"/>
  <c r="AO23" i="4"/>
  <c r="AN23" i="4"/>
  <c r="AM23" i="4"/>
  <c r="AW23" i="4" s="1"/>
  <c r="AK23" i="4"/>
  <c r="AH23" i="4"/>
  <c r="AE23" i="4"/>
  <c r="AB23" i="4"/>
  <c r="Y23" i="4"/>
  <c r="V23" i="4"/>
  <c r="S23" i="4"/>
  <c r="P23" i="4"/>
  <c r="M23" i="4"/>
  <c r="J23" i="4"/>
  <c r="AX22" i="4"/>
  <c r="AV22" i="4"/>
  <c r="AU22" i="4"/>
  <c r="AT22" i="4"/>
  <c r="AS22" i="4"/>
  <c r="AR22" i="4"/>
  <c r="AQ22" i="4"/>
  <c r="AP22" i="4"/>
  <c r="AO22" i="4"/>
  <c r="AW22" i="4" s="1"/>
  <c r="AN22" i="4"/>
  <c r="AM22" i="4"/>
  <c r="AK22" i="4"/>
  <c r="AH22" i="4"/>
  <c r="AE22" i="4"/>
  <c r="AB22" i="4"/>
  <c r="Y22" i="4"/>
  <c r="V22" i="4"/>
  <c r="S22" i="4"/>
  <c r="P22" i="4"/>
  <c r="M22" i="4"/>
  <c r="J22" i="4"/>
  <c r="AX21" i="4"/>
  <c r="AV21" i="4"/>
  <c r="AU21" i="4"/>
  <c r="AT21" i="4"/>
  <c r="AS21" i="4"/>
  <c r="AR21" i="4"/>
  <c r="AQ21" i="4"/>
  <c r="AP21" i="4"/>
  <c r="AO21" i="4"/>
  <c r="AN21" i="4"/>
  <c r="AM21" i="4"/>
  <c r="AW21" i="4" s="1"/>
  <c r="AK21" i="4"/>
  <c r="AH21" i="4"/>
  <c r="AE21" i="4"/>
  <c r="AB21" i="4"/>
  <c r="Y21" i="4"/>
  <c r="V21" i="4"/>
  <c r="S21" i="4"/>
  <c r="P21" i="4"/>
  <c r="M21" i="4"/>
  <c r="J21" i="4"/>
  <c r="AX20" i="4"/>
  <c r="AV20" i="4"/>
  <c r="AU20" i="4"/>
  <c r="AT20" i="4"/>
  <c r="AS20" i="4"/>
  <c r="AR20" i="4"/>
  <c r="AQ20" i="4"/>
  <c r="AP20" i="4"/>
  <c r="AO20" i="4"/>
  <c r="AN20" i="4"/>
  <c r="AM20" i="4"/>
  <c r="AW20" i="4" s="1"/>
  <c r="AL20" i="4" s="1"/>
  <c r="AK20" i="4"/>
  <c r="AH20" i="4"/>
  <c r="AE20" i="4"/>
  <c r="AB20" i="4"/>
  <c r="Y20" i="4"/>
  <c r="V20" i="4"/>
  <c r="S20" i="4"/>
  <c r="P20" i="4"/>
  <c r="M20" i="4"/>
  <c r="J20" i="4"/>
  <c r="AX19" i="4"/>
  <c r="AV19" i="4"/>
  <c r="AU19" i="4"/>
  <c r="AT19" i="4"/>
  <c r="AS19" i="4"/>
  <c r="AR19" i="4"/>
  <c r="AQ19" i="4"/>
  <c r="AP19" i="4"/>
  <c r="AO19" i="4"/>
  <c r="AN19" i="4"/>
  <c r="AM19" i="4"/>
  <c r="AW19" i="4" s="1"/>
  <c r="AK19" i="4"/>
  <c r="AH19" i="4"/>
  <c r="AE19" i="4"/>
  <c r="AB19" i="4"/>
  <c r="Y19" i="4"/>
  <c r="V19" i="4"/>
  <c r="S19" i="4"/>
  <c r="P19" i="4"/>
  <c r="M19" i="4"/>
  <c r="J19" i="4"/>
  <c r="AZ18" i="4"/>
  <c r="AX18" i="4"/>
  <c r="AV18" i="4"/>
  <c r="AU18" i="4"/>
  <c r="AT18" i="4"/>
  <c r="AS18" i="4"/>
  <c r="AR18" i="4"/>
  <c r="AQ18" i="4"/>
  <c r="AP18" i="4"/>
  <c r="AO18" i="4"/>
  <c r="AN18" i="4"/>
  <c r="AM18" i="4"/>
  <c r="AW18" i="4" s="1"/>
  <c r="AK18" i="4"/>
  <c r="AH18" i="4"/>
  <c r="AE18" i="4"/>
  <c r="AB18" i="4"/>
  <c r="Y18" i="4"/>
  <c r="V18" i="4"/>
  <c r="S18" i="4"/>
  <c r="P18" i="4"/>
  <c r="M18" i="4"/>
  <c r="J18" i="4"/>
  <c r="AX17" i="4"/>
  <c r="AV17" i="4"/>
  <c r="AU17" i="4"/>
  <c r="AT17" i="4"/>
  <c r="AS17" i="4"/>
  <c r="AR17" i="4"/>
  <c r="AQ17" i="4"/>
  <c r="AP17" i="4"/>
  <c r="AO17" i="4"/>
  <c r="AN17" i="4"/>
  <c r="AM17" i="4"/>
  <c r="AW17" i="4" s="1"/>
  <c r="AK17" i="4"/>
  <c r="AH17" i="4"/>
  <c r="AE17" i="4"/>
  <c r="AB17" i="4"/>
  <c r="Y17" i="4"/>
  <c r="V17" i="4"/>
  <c r="S17" i="4"/>
  <c r="P17" i="4"/>
  <c r="M17" i="4"/>
  <c r="J17" i="4"/>
  <c r="AX16" i="4"/>
  <c r="AV16" i="4"/>
  <c r="AU16" i="4"/>
  <c r="AT16" i="4"/>
  <c r="AS16" i="4"/>
  <c r="AR16" i="4"/>
  <c r="AQ16" i="4"/>
  <c r="AP16" i="4"/>
  <c r="AO16" i="4"/>
  <c r="AN16" i="4"/>
  <c r="AM16" i="4"/>
  <c r="AK16" i="4"/>
  <c r="AH16" i="4"/>
  <c r="AE16" i="4"/>
  <c r="AB16" i="4"/>
  <c r="Y16" i="4"/>
  <c r="V16" i="4"/>
  <c r="S16" i="4"/>
  <c r="P16" i="4"/>
  <c r="M16" i="4"/>
  <c r="J16" i="4"/>
  <c r="AX15" i="4"/>
  <c r="AV15" i="4"/>
  <c r="AU15" i="4"/>
  <c r="AT15" i="4"/>
  <c r="AS15" i="4"/>
  <c r="AR15" i="4"/>
  <c r="AQ15" i="4"/>
  <c r="AP15" i="4"/>
  <c r="AO15" i="4"/>
  <c r="AW15" i="4" s="1"/>
  <c r="AN15" i="4"/>
  <c r="AM15" i="4"/>
  <c r="AK15" i="4"/>
  <c r="AH15" i="4"/>
  <c r="AE15" i="4"/>
  <c r="AB15" i="4"/>
  <c r="Y15" i="4"/>
  <c r="V15" i="4"/>
  <c r="S15" i="4"/>
  <c r="P15" i="4"/>
  <c r="M15" i="4"/>
  <c r="J15" i="4"/>
  <c r="AX14" i="4"/>
  <c r="AV14" i="4"/>
  <c r="AU14" i="4"/>
  <c r="AT14" i="4"/>
  <c r="AS14" i="4"/>
  <c r="AR14" i="4"/>
  <c r="AQ14" i="4"/>
  <c r="AP14" i="4"/>
  <c r="AO14" i="4"/>
  <c r="AN14" i="4"/>
  <c r="AM14" i="4"/>
  <c r="AW14" i="4" s="1"/>
  <c r="AK14" i="4"/>
  <c r="AH14" i="4"/>
  <c r="AE14" i="4"/>
  <c r="AB14" i="4"/>
  <c r="Y14" i="4"/>
  <c r="V14" i="4"/>
  <c r="S14" i="4"/>
  <c r="P14" i="4"/>
  <c r="M14" i="4"/>
  <c r="J14" i="4"/>
  <c r="AX13" i="4"/>
  <c r="AV13" i="4"/>
  <c r="AU13" i="4"/>
  <c r="AT13" i="4"/>
  <c r="AS13" i="4"/>
  <c r="AR13" i="4"/>
  <c r="AQ13" i="4"/>
  <c r="AP13" i="4"/>
  <c r="AO13" i="4"/>
  <c r="AN13" i="4"/>
  <c r="AM13" i="4"/>
  <c r="AW13" i="4" s="1"/>
  <c r="AL13" i="4" s="1"/>
  <c r="AK13" i="4"/>
  <c r="AH13" i="4"/>
  <c r="AE13" i="4"/>
  <c r="AB13" i="4"/>
  <c r="Y13" i="4"/>
  <c r="V13" i="4"/>
  <c r="S13" i="4"/>
  <c r="P13" i="4"/>
  <c r="M13" i="4"/>
  <c r="J13" i="4"/>
  <c r="AX12" i="4"/>
  <c r="AV12" i="4"/>
  <c r="AU12" i="4"/>
  <c r="AT12" i="4"/>
  <c r="AS12" i="4"/>
  <c r="AR12" i="4"/>
  <c r="AQ12" i="4"/>
  <c r="AP12" i="4"/>
  <c r="AO12" i="4"/>
  <c r="AN12" i="4"/>
  <c r="AM12" i="4"/>
  <c r="AK12" i="4"/>
  <c r="AH12" i="4"/>
  <c r="AE12" i="4"/>
  <c r="AB12" i="4"/>
  <c r="Y12" i="4"/>
  <c r="V12" i="4"/>
  <c r="S12" i="4"/>
  <c r="P12" i="4"/>
  <c r="M12" i="4"/>
  <c r="J12" i="4"/>
  <c r="AX11" i="4"/>
  <c r="AV11" i="4"/>
  <c r="AU11" i="4"/>
  <c r="AT11" i="4"/>
  <c r="AS11" i="4"/>
  <c r="AR11" i="4"/>
  <c r="AQ11" i="4"/>
  <c r="AP11" i="4"/>
  <c r="AO11" i="4"/>
  <c r="AW11" i="4" s="1"/>
  <c r="AN11" i="4"/>
  <c r="AM11" i="4"/>
  <c r="AK11" i="4"/>
  <c r="AH11" i="4"/>
  <c r="AE11" i="4"/>
  <c r="AB11" i="4"/>
  <c r="Y11" i="4"/>
  <c r="V11" i="4"/>
  <c r="S11" i="4"/>
  <c r="P11" i="4"/>
  <c r="M11" i="4"/>
  <c r="J11" i="4"/>
  <c r="AX10" i="4"/>
  <c r="AV10" i="4"/>
  <c r="AU10" i="4"/>
  <c r="AT10" i="4"/>
  <c r="AS10" i="4"/>
  <c r="AR10" i="4"/>
  <c r="AQ10" i="4"/>
  <c r="AP10" i="4"/>
  <c r="AO10" i="4"/>
  <c r="AN10" i="4"/>
  <c r="AM10" i="4"/>
  <c r="AW10" i="4" s="1"/>
  <c r="AK10" i="4"/>
  <c r="AH10" i="4"/>
  <c r="AE10" i="4"/>
  <c r="AB10" i="4"/>
  <c r="Y10" i="4"/>
  <c r="V10" i="4"/>
  <c r="S10" i="4"/>
  <c r="P10" i="4"/>
  <c r="M10" i="4"/>
  <c r="J10" i="4"/>
  <c r="AX9" i="4"/>
  <c r="AV9" i="4"/>
  <c r="AU9" i="4"/>
  <c r="AT9" i="4"/>
  <c r="AS9" i="4"/>
  <c r="AR9" i="4"/>
  <c r="AQ9" i="4"/>
  <c r="AP9" i="4"/>
  <c r="AO9" i="4"/>
  <c r="AN9" i="4"/>
  <c r="AM9" i="4"/>
  <c r="AW9" i="4" s="1"/>
  <c r="AL9" i="4" s="1"/>
  <c r="AK9" i="4"/>
  <c r="AH9" i="4"/>
  <c r="AE9" i="4"/>
  <c r="AB9" i="4"/>
  <c r="Y9" i="4"/>
  <c r="V9" i="4"/>
  <c r="S9" i="4"/>
  <c r="P9" i="4"/>
  <c r="M9" i="4"/>
  <c r="J9" i="4"/>
  <c r="AZ8" i="4"/>
  <c r="AX8" i="4"/>
  <c r="AV8" i="4"/>
  <c r="AU8" i="4"/>
  <c r="AT8" i="4"/>
  <c r="AS8" i="4"/>
  <c r="AR8" i="4"/>
  <c r="AQ8" i="4"/>
  <c r="AP8" i="4"/>
  <c r="AO8" i="4"/>
  <c r="AN8" i="4"/>
  <c r="AM8" i="4"/>
  <c r="AK8" i="4"/>
  <c r="AH8" i="4"/>
  <c r="AE8" i="4"/>
  <c r="AB8" i="4"/>
  <c r="Y8" i="4"/>
  <c r="V8" i="4"/>
  <c r="S8" i="4"/>
  <c r="P8" i="4"/>
  <c r="M8" i="4"/>
  <c r="J8" i="4"/>
  <c r="AW67" i="42" l="1"/>
  <c r="AL67" i="42" s="1"/>
  <c r="AL71" i="4"/>
  <c r="AL75" i="4"/>
  <c r="AL19" i="4"/>
  <c r="AL23" i="4"/>
  <c r="AL27" i="4"/>
  <c r="AL30" i="4"/>
  <c r="AL34" i="4"/>
  <c r="AL38" i="4"/>
  <c r="AW39" i="4"/>
  <c r="AL45" i="4"/>
  <c r="AL52" i="4"/>
  <c r="AL59" i="4"/>
  <c r="AL17" i="42"/>
  <c r="AW12" i="4"/>
  <c r="AL12" i="4" s="1"/>
  <c r="AW16" i="4"/>
  <c r="AL16" i="4" s="1"/>
  <c r="AL17" i="4"/>
  <c r="AL24" i="4"/>
  <c r="AL28" i="4"/>
  <c r="AL31" i="4"/>
  <c r="AW33" i="4"/>
  <c r="AL35" i="4"/>
  <c r="AW37" i="4"/>
  <c r="AW40" i="4"/>
  <c r="AL40" i="4" s="1"/>
  <c r="AW41" i="4"/>
  <c r="AL41" i="4" s="1"/>
  <c r="AL42" i="4"/>
  <c r="AW44" i="4"/>
  <c r="AL46" i="4"/>
  <c r="AW48" i="4"/>
  <c r="AL49" i="4"/>
  <c r="AW51" i="4"/>
  <c r="AL53" i="4"/>
  <c r="AW55" i="4"/>
  <c r="AL55" i="4" s="1"/>
  <c r="AW56" i="4"/>
  <c r="AL56" i="4" s="1"/>
  <c r="AL57" i="4"/>
  <c r="AL60" i="4"/>
  <c r="AW62" i="4"/>
  <c r="AL62" i="4" s="1"/>
  <c r="AW63" i="4"/>
  <c r="AL63" i="4" s="1"/>
  <c r="AL64" i="4"/>
  <c r="AW66" i="4"/>
  <c r="AL66" i="4" s="1"/>
  <c r="AW67" i="4"/>
  <c r="AL67" i="4" s="1"/>
  <c r="AL68" i="4"/>
  <c r="AW40" i="42"/>
  <c r="AL40" i="42" s="1"/>
  <c r="AW44" i="42"/>
  <c r="AL44" i="42" s="1"/>
  <c r="AY38" i="42" s="1"/>
  <c r="AZ39" i="42" s="1"/>
  <c r="AW48" i="42"/>
  <c r="AL48" i="42" s="1"/>
  <c r="AW51" i="42"/>
  <c r="AL51" i="42" s="1"/>
  <c r="AW55" i="42"/>
  <c r="AL55" i="42" s="1"/>
  <c r="AL59" i="42"/>
  <c r="AY58" i="42" s="1"/>
  <c r="AZ59" i="42" s="1"/>
  <c r="AW62" i="42"/>
  <c r="AL62" i="42" s="1"/>
  <c r="AW66" i="42"/>
  <c r="AL66" i="42" s="1"/>
  <c r="AL20" i="42"/>
  <c r="AL28" i="42"/>
  <c r="AL35" i="42"/>
  <c r="AW8" i="4"/>
  <c r="AL9" i="42"/>
  <c r="AW29" i="42"/>
  <c r="AL29" i="42" s="1"/>
  <c r="AL42" i="42"/>
  <c r="AL46" i="42"/>
  <c r="AL49" i="42"/>
  <c r="AL53" i="42"/>
  <c r="AY48" i="42" s="1"/>
  <c r="AZ49" i="42" s="1"/>
  <c r="AL57" i="42"/>
  <c r="AL60" i="42"/>
  <c r="AL64" i="42"/>
  <c r="AL68" i="42"/>
  <c r="AL72" i="42"/>
  <c r="AL39" i="4"/>
  <c r="AL13" i="42"/>
  <c r="AL24" i="42"/>
  <c r="AY18" i="42" s="1"/>
  <c r="AZ19" i="42" s="1"/>
  <c r="AL31" i="42"/>
  <c r="AL65" i="42"/>
  <c r="AL69" i="42"/>
  <c r="AW73" i="42"/>
  <c r="AL73" i="42" s="1"/>
  <c r="AL11" i="4"/>
  <c r="AL22" i="4"/>
  <c r="AL37" i="4"/>
  <c r="AL48" i="4"/>
  <c r="AL29" i="4"/>
  <c r="AL70" i="4"/>
  <c r="AW72" i="4"/>
  <c r="AL72" i="4" s="1"/>
  <c r="AL74" i="4"/>
  <c r="AL8" i="4"/>
  <c r="AL33" i="4"/>
  <c r="AL44" i="4"/>
  <c r="AL15" i="4"/>
  <c r="AL26" i="4"/>
  <c r="AL51" i="4"/>
  <c r="AL10" i="4"/>
  <c r="AL14" i="4"/>
  <c r="AL18" i="4"/>
  <c r="AL21" i="4"/>
  <c r="AL25" i="4"/>
  <c r="AY18" i="4" s="1"/>
  <c r="AZ19" i="4" s="1"/>
  <c r="AL32" i="4"/>
  <c r="AL36" i="4"/>
  <c r="AL43" i="4"/>
  <c r="AL47" i="4"/>
  <c r="AL50" i="4"/>
  <c r="AL54" i="4"/>
  <c r="AL58" i="4"/>
  <c r="AL61" i="4"/>
  <c r="AL65" i="4"/>
  <c r="AL69" i="4"/>
  <c r="AL73" i="4"/>
  <c r="AO77" i="4"/>
  <c r="AS77" i="4"/>
  <c r="U78" i="4"/>
  <c r="U79" i="4" s="1"/>
  <c r="AQ79" i="4" s="1"/>
  <c r="L78" i="4"/>
  <c r="L79" i="4" s="1"/>
  <c r="X78" i="4"/>
  <c r="X79" i="4" s="1"/>
  <c r="AQ79" i="41"/>
  <c r="AS77" i="41"/>
  <c r="AR77" i="41"/>
  <c r="AQ77" i="41"/>
  <c r="AP77" i="41"/>
  <c r="AO77" i="41"/>
  <c r="AN77" i="41"/>
  <c r="AS76" i="41"/>
  <c r="AR76" i="41"/>
  <c r="AQ76" i="41"/>
  <c r="AP76" i="41"/>
  <c r="AO76" i="41"/>
  <c r="AN76" i="41"/>
  <c r="AX75" i="41"/>
  <c r="AV75" i="41"/>
  <c r="AU75" i="41"/>
  <c r="AT75" i="41"/>
  <c r="AS75" i="41"/>
  <c r="AR75" i="41"/>
  <c r="AQ75" i="41"/>
  <c r="AP75" i="41"/>
  <c r="AO75" i="41"/>
  <c r="AN75" i="41"/>
  <c r="AM75" i="41"/>
  <c r="AW75" i="41" s="1"/>
  <c r="AX74" i="41"/>
  <c r="AV74" i="41"/>
  <c r="AU74" i="41"/>
  <c r="AT74" i="41"/>
  <c r="AS74" i="41"/>
  <c r="AR74" i="41"/>
  <c r="AQ74" i="41"/>
  <c r="AP74" i="41"/>
  <c r="AO74" i="41"/>
  <c r="AN74" i="41"/>
  <c r="AM74" i="41"/>
  <c r="AW74" i="41" s="1"/>
  <c r="AX73" i="41"/>
  <c r="AV73" i="41"/>
  <c r="AU73" i="41"/>
  <c r="AT73" i="41"/>
  <c r="AS73" i="41"/>
  <c r="AR73" i="41"/>
  <c r="AQ73" i="41"/>
  <c r="AP73" i="41"/>
  <c r="AO73" i="41"/>
  <c r="AN73" i="41"/>
  <c r="AM73" i="41"/>
  <c r="AW73" i="41" s="1"/>
  <c r="AX72" i="41"/>
  <c r="AV72" i="41"/>
  <c r="AU72" i="41"/>
  <c r="AT72" i="41"/>
  <c r="AS72" i="41"/>
  <c r="AR72" i="41"/>
  <c r="AQ72" i="41"/>
  <c r="AP72" i="41"/>
  <c r="AO72" i="41"/>
  <c r="AN72" i="41"/>
  <c r="AM72" i="41"/>
  <c r="AW72" i="41" s="1"/>
  <c r="AX71" i="41"/>
  <c r="AV71" i="41"/>
  <c r="AU71" i="41"/>
  <c r="AT71" i="41"/>
  <c r="AS71" i="41"/>
  <c r="AR71" i="41"/>
  <c r="AQ71" i="41"/>
  <c r="AP71" i="41"/>
  <c r="AO71" i="41"/>
  <c r="AN71" i="41"/>
  <c r="AM71" i="41"/>
  <c r="AW71" i="41" s="1"/>
  <c r="AX70" i="41"/>
  <c r="AV70" i="41"/>
  <c r="AU70" i="41"/>
  <c r="AT70" i="41"/>
  <c r="AS70" i="41"/>
  <c r="AR70" i="41"/>
  <c r="AQ70" i="41"/>
  <c r="AP70" i="41"/>
  <c r="AO70" i="41"/>
  <c r="AN70" i="41"/>
  <c r="AM70" i="41"/>
  <c r="AW70" i="41" s="1"/>
  <c r="AX69" i="41"/>
  <c r="AV69" i="41"/>
  <c r="AU69" i="41"/>
  <c r="AT69" i="41"/>
  <c r="AS69" i="41"/>
  <c r="AR69" i="41"/>
  <c r="AQ69" i="41"/>
  <c r="AP69" i="41"/>
  <c r="AO69" i="41"/>
  <c r="AN69" i="41"/>
  <c r="AX68" i="41"/>
  <c r="AV68" i="41"/>
  <c r="AU68" i="41"/>
  <c r="AT68" i="41"/>
  <c r="AS68" i="41"/>
  <c r="AR68" i="41"/>
  <c r="AQ68" i="41"/>
  <c r="AP68" i="41"/>
  <c r="AO68" i="41"/>
  <c r="AN68" i="41"/>
  <c r="AM68" i="41"/>
  <c r="AW68" i="41" s="1"/>
  <c r="AX67" i="41"/>
  <c r="AV67" i="41"/>
  <c r="AU67" i="41"/>
  <c r="AT67" i="41"/>
  <c r="AS67" i="41"/>
  <c r="AR67" i="41"/>
  <c r="AQ67" i="41"/>
  <c r="AP67" i="41"/>
  <c r="AO67" i="41"/>
  <c r="AN67" i="41"/>
  <c r="AM67" i="41"/>
  <c r="AW67" i="41" s="1"/>
  <c r="AX66" i="41"/>
  <c r="AV66" i="41"/>
  <c r="AU66" i="41"/>
  <c r="AT66" i="41"/>
  <c r="AS66" i="41"/>
  <c r="AR66" i="41"/>
  <c r="AQ66" i="41"/>
  <c r="AP66" i="41"/>
  <c r="AO66" i="41"/>
  <c r="AN66" i="41"/>
  <c r="AM66" i="41"/>
  <c r="AW66" i="41" s="1"/>
  <c r="AX65" i="41"/>
  <c r="AV65" i="41"/>
  <c r="AU65" i="41"/>
  <c r="AT65" i="41"/>
  <c r="AS65" i="41"/>
  <c r="AR65" i="41"/>
  <c r="AQ65" i="41"/>
  <c r="AP65" i="41"/>
  <c r="AO65" i="41"/>
  <c r="AN65" i="41"/>
  <c r="AM65" i="41"/>
  <c r="AW65" i="41" s="1"/>
  <c r="AX64" i="41"/>
  <c r="AV64" i="41"/>
  <c r="AU64" i="41"/>
  <c r="AT64" i="41"/>
  <c r="AS64" i="41"/>
  <c r="AR64" i="41"/>
  <c r="AQ64" i="41"/>
  <c r="AP64" i="41"/>
  <c r="AO64" i="41"/>
  <c r="AN64" i="41"/>
  <c r="AM64" i="41"/>
  <c r="AW64" i="41" s="1"/>
  <c r="AX63" i="41"/>
  <c r="AV63" i="41"/>
  <c r="AU63" i="41"/>
  <c r="AT63" i="41"/>
  <c r="AS63" i="41"/>
  <c r="AR63" i="41"/>
  <c r="AQ63" i="41"/>
  <c r="AP63" i="41"/>
  <c r="AO63" i="41"/>
  <c r="AN63" i="41"/>
  <c r="AM63" i="41"/>
  <c r="AW63" i="41" s="1"/>
  <c r="AX62" i="41"/>
  <c r="AV62" i="41"/>
  <c r="AU62" i="41"/>
  <c r="AT62" i="41"/>
  <c r="AS62" i="41"/>
  <c r="AR62" i="41"/>
  <c r="AQ62" i="41"/>
  <c r="AP62" i="41"/>
  <c r="AO62" i="41"/>
  <c r="AN62" i="41"/>
  <c r="AM62" i="41"/>
  <c r="AW62" i="41" s="1"/>
  <c r="AX61" i="41"/>
  <c r="AV61" i="41"/>
  <c r="AU61" i="41"/>
  <c r="AT61" i="41"/>
  <c r="AS61" i="41"/>
  <c r="AR61" i="41"/>
  <c r="AQ61" i="41"/>
  <c r="AP61" i="41"/>
  <c r="AO61" i="41"/>
  <c r="AN61" i="41"/>
  <c r="AM61" i="41"/>
  <c r="AW61" i="41" s="1"/>
  <c r="AX60" i="41"/>
  <c r="AV60" i="41"/>
  <c r="AU60" i="41"/>
  <c r="AT60" i="41"/>
  <c r="AS60" i="41"/>
  <c r="AR60" i="41"/>
  <c r="AQ60" i="41"/>
  <c r="AP60" i="41"/>
  <c r="AO60" i="41"/>
  <c r="AN60" i="41"/>
  <c r="AM60" i="41"/>
  <c r="AW60" i="41" s="1"/>
  <c r="AX59" i="41"/>
  <c r="AV59" i="41"/>
  <c r="AU59" i="41"/>
  <c r="AT59" i="41"/>
  <c r="AS59" i="41"/>
  <c r="AR59" i="41"/>
  <c r="AQ59" i="41"/>
  <c r="AP59" i="41"/>
  <c r="AO59" i="41"/>
  <c r="AN59" i="41"/>
  <c r="AM59" i="41"/>
  <c r="AW59" i="41" s="1"/>
  <c r="AX58" i="41"/>
  <c r="AV58" i="41"/>
  <c r="AU58" i="41"/>
  <c r="AT58" i="41"/>
  <c r="AS58" i="41"/>
  <c r="AR58" i="41"/>
  <c r="AQ58" i="41"/>
  <c r="AP58" i="41"/>
  <c r="AO58" i="41"/>
  <c r="AN58" i="41"/>
  <c r="AM58" i="41"/>
  <c r="AW58" i="41" s="1"/>
  <c r="AX57" i="41"/>
  <c r="AV57" i="41"/>
  <c r="AU57" i="41"/>
  <c r="AT57" i="41"/>
  <c r="AS57" i="41"/>
  <c r="AR57" i="41"/>
  <c r="AQ57" i="41"/>
  <c r="AP57" i="41"/>
  <c r="AO57" i="41"/>
  <c r="AN57" i="41"/>
  <c r="AM57" i="41"/>
  <c r="AW57" i="41" s="1"/>
  <c r="AX56" i="41"/>
  <c r="AV56" i="41"/>
  <c r="AU56" i="41"/>
  <c r="AT56" i="41"/>
  <c r="AS56" i="41"/>
  <c r="AR56" i="41"/>
  <c r="AQ56" i="41"/>
  <c r="AP56" i="41"/>
  <c r="AO56" i="41"/>
  <c r="AN56" i="41"/>
  <c r="AM56" i="41"/>
  <c r="AW56" i="41" s="1"/>
  <c r="AX55" i="41"/>
  <c r="AV55" i="41"/>
  <c r="AU55" i="41"/>
  <c r="AT55" i="41"/>
  <c r="AS55" i="41"/>
  <c r="AR55" i="41"/>
  <c r="AQ55" i="41"/>
  <c r="AP55" i="41"/>
  <c r="AO55" i="41"/>
  <c r="AN55" i="41"/>
  <c r="AM55" i="41"/>
  <c r="AW55" i="41" s="1"/>
  <c r="AX54" i="41"/>
  <c r="AV54" i="41"/>
  <c r="AU54" i="41"/>
  <c r="AT54" i="41"/>
  <c r="AS54" i="41"/>
  <c r="AR54" i="41"/>
  <c r="AQ54" i="41"/>
  <c r="AP54" i="41"/>
  <c r="AO54" i="41"/>
  <c r="AN54" i="41"/>
  <c r="AM54" i="41"/>
  <c r="AW54" i="41" s="1"/>
  <c r="AX53" i="41"/>
  <c r="AV53" i="41"/>
  <c r="AU53" i="41"/>
  <c r="AT53" i="41"/>
  <c r="AS53" i="41"/>
  <c r="AR53" i="41"/>
  <c r="AQ53" i="41"/>
  <c r="AP53" i="41"/>
  <c r="AO53" i="41"/>
  <c r="AN53" i="41"/>
  <c r="AM53" i="41"/>
  <c r="AW53" i="41" s="1"/>
  <c r="AX52" i="41"/>
  <c r="AV52" i="41"/>
  <c r="AU52" i="41"/>
  <c r="AT52" i="41"/>
  <c r="AS52" i="41"/>
  <c r="AR52" i="41"/>
  <c r="AQ52" i="41"/>
  <c r="AP52" i="41"/>
  <c r="AO52" i="41"/>
  <c r="AN52" i="41"/>
  <c r="AM52" i="41"/>
  <c r="AW52" i="41" s="1"/>
  <c r="AX51" i="41"/>
  <c r="AV51" i="41"/>
  <c r="AU51" i="41"/>
  <c r="AT51" i="41"/>
  <c r="AS51" i="41"/>
  <c r="AR51" i="41"/>
  <c r="AQ51" i="41"/>
  <c r="AP51" i="41"/>
  <c r="AO51" i="41"/>
  <c r="AN51" i="41"/>
  <c r="AM51" i="41"/>
  <c r="AW51" i="41" s="1"/>
  <c r="AX50" i="41"/>
  <c r="AV50" i="41"/>
  <c r="AU50" i="41"/>
  <c r="AT50" i="41"/>
  <c r="AS50" i="41"/>
  <c r="AR50" i="41"/>
  <c r="AQ50" i="41"/>
  <c r="AP50" i="41"/>
  <c r="AO50" i="41"/>
  <c r="AN50" i="41"/>
  <c r="AM50" i="41"/>
  <c r="AW50" i="41" s="1"/>
  <c r="AX49" i="41"/>
  <c r="AV49" i="41"/>
  <c r="AU49" i="41"/>
  <c r="AT49" i="41"/>
  <c r="AS49" i="41"/>
  <c r="AR49" i="41"/>
  <c r="AQ49" i="41"/>
  <c r="AP49" i="41"/>
  <c r="AO49" i="41"/>
  <c r="AN49" i="41"/>
  <c r="AM49" i="41"/>
  <c r="AW49" i="41" s="1"/>
  <c r="AX48" i="41"/>
  <c r="AV48" i="41"/>
  <c r="AU48" i="41"/>
  <c r="AT48" i="41"/>
  <c r="AS48" i="41"/>
  <c r="AR48" i="41"/>
  <c r="AQ48" i="41"/>
  <c r="AP48" i="41"/>
  <c r="AO48" i="41"/>
  <c r="AN48" i="41"/>
  <c r="AM48" i="41"/>
  <c r="AW48" i="41" s="1"/>
  <c r="AX47" i="41"/>
  <c r="AV47" i="41"/>
  <c r="AU47" i="41"/>
  <c r="AT47" i="41"/>
  <c r="AS47" i="41"/>
  <c r="AR47" i="41"/>
  <c r="AQ47" i="41"/>
  <c r="AP47" i="41"/>
  <c r="AO47" i="41"/>
  <c r="AN47" i="41"/>
  <c r="AM47" i="41"/>
  <c r="AW47" i="41" s="1"/>
  <c r="AX46" i="41"/>
  <c r="AV46" i="41"/>
  <c r="AU46" i="41"/>
  <c r="AT46" i="41"/>
  <c r="AS46" i="41"/>
  <c r="AR46" i="41"/>
  <c r="AQ46" i="41"/>
  <c r="AP46" i="41"/>
  <c r="AO46" i="41"/>
  <c r="AN46" i="41"/>
  <c r="AM46" i="41"/>
  <c r="AW46" i="41" s="1"/>
  <c r="AX45" i="41"/>
  <c r="AV45" i="41"/>
  <c r="AU45" i="41"/>
  <c r="AT45" i="41"/>
  <c r="AS45" i="41"/>
  <c r="AR45" i="41"/>
  <c r="AQ45" i="41"/>
  <c r="AP45" i="41"/>
  <c r="AO45" i="41"/>
  <c r="AN45" i="41"/>
  <c r="AM45" i="41"/>
  <c r="AW45" i="41" s="1"/>
  <c r="AX44" i="41"/>
  <c r="AV44" i="41"/>
  <c r="AU44" i="41"/>
  <c r="AT44" i="41"/>
  <c r="AS44" i="41"/>
  <c r="AR44" i="41"/>
  <c r="AQ44" i="41"/>
  <c r="AP44" i="41"/>
  <c r="AO44" i="41"/>
  <c r="AN44" i="41"/>
  <c r="AM44" i="41"/>
  <c r="AW44" i="41" s="1"/>
  <c r="AX43" i="41"/>
  <c r="AV43" i="41"/>
  <c r="AU43" i="41"/>
  <c r="AT43" i="41"/>
  <c r="AS43" i="41"/>
  <c r="AR43" i="41"/>
  <c r="AQ43" i="41"/>
  <c r="AP43" i="41"/>
  <c r="AO43" i="41"/>
  <c r="AN43" i="41"/>
  <c r="AM43" i="41"/>
  <c r="AW43" i="41" s="1"/>
  <c r="AX42" i="41"/>
  <c r="AV42" i="41"/>
  <c r="AU42" i="41"/>
  <c r="AT42" i="41"/>
  <c r="AS42" i="41"/>
  <c r="AR42" i="41"/>
  <c r="AQ42" i="41"/>
  <c r="AP42" i="41"/>
  <c r="AO42" i="41"/>
  <c r="AN42" i="41"/>
  <c r="AM42" i="41"/>
  <c r="AW42" i="41" s="1"/>
  <c r="AX41" i="41"/>
  <c r="AV41" i="41"/>
  <c r="AU41" i="41"/>
  <c r="AT41" i="41"/>
  <c r="AS41" i="41"/>
  <c r="AR41" i="41"/>
  <c r="AQ41" i="41"/>
  <c r="AP41" i="41"/>
  <c r="AO41" i="41"/>
  <c r="AN41" i="41"/>
  <c r="AM41" i="41"/>
  <c r="AW41" i="41" s="1"/>
  <c r="AX40" i="41"/>
  <c r="AV40" i="41"/>
  <c r="AU40" i="41"/>
  <c r="AT40" i="41"/>
  <c r="AS40" i="41"/>
  <c r="AR40" i="41"/>
  <c r="AQ40" i="41"/>
  <c r="AP40" i="41"/>
  <c r="AO40" i="41"/>
  <c r="AN40" i="41"/>
  <c r="AM40" i="41"/>
  <c r="AW40" i="41" s="1"/>
  <c r="AX39" i="41"/>
  <c r="AV39" i="41"/>
  <c r="AU39" i="41"/>
  <c r="AT39" i="41"/>
  <c r="AS39" i="41"/>
  <c r="AR39" i="41"/>
  <c r="AQ39" i="41"/>
  <c r="AP39" i="41"/>
  <c r="AO39" i="41"/>
  <c r="AN39" i="41"/>
  <c r="AM39" i="41"/>
  <c r="AW39" i="41" s="1"/>
  <c r="AX38" i="41"/>
  <c r="AV38" i="41"/>
  <c r="AU38" i="41"/>
  <c r="AT38" i="41"/>
  <c r="AS38" i="41"/>
  <c r="AR38" i="41"/>
  <c r="AQ38" i="41"/>
  <c r="AP38" i="41"/>
  <c r="AO38" i="41"/>
  <c r="AN38" i="41"/>
  <c r="AM38" i="41"/>
  <c r="AW38" i="41" s="1"/>
  <c r="AX37" i="41"/>
  <c r="AV37" i="41"/>
  <c r="AU37" i="41"/>
  <c r="AT37" i="41"/>
  <c r="AS37" i="41"/>
  <c r="AR37" i="41"/>
  <c r="AQ37" i="41"/>
  <c r="AP37" i="41"/>
  <c r="AO37" i="41"/>
  <c r="AN37" i="41"/>
  <c r="AM37" i="41"/>
  <c r="AW37" i="41" s="1"/>
  <c r="AX36" i="41"/>
  <c r="AV36" i="41"/>
  <c r="AU36" i="41"/>
  <c r="AT36" i="41"/>
  <c r="AS36" i="41"/>
  <c r="AR36" i="41"/>
  <c r="AQ36" i="41"/>
  <c r="AP36" i="41"/>
  <c r="AO36" i="41"/>
  <c r="AN36" i="41"/>
  <c r="AM36" i="41"/>
  <c r="AW36" i="41" s="1"/>
  <c r="AX35" i="41"/>
  <c r="AV35" i="41"/>
  <c r="AU35" i="41"/>
  <c r="AT35" i="41"/>
  <c r="AS35" i="41"/>
  <c r="AR35" i="41"/>
  <c r="AQ35" i="41"/>
  <c r="AP35" i="41"/>
  <c r="AO35" i="41"/>
  <c r="AN35" i="41"/>
  <c r="AM35" i="41"/>
  <c r="AW35" i="41" s="1"/>
  <c r="AX34" i="41"/>
  <c r="AV34" i="41"/>
  <c r="AU34" i="41"/>
  <c r="AT34" i="41"/>
  <c r="AS34" i="41"/>
  <c r="AR34" i="41"/>
  <c r="AQ34" i="41"/>
  <c r="AP34" i="41"/>
  <c r="AO34" i="41"/>
  <c r="AN34" i="41"/>
  <c r="AM34" i="41"/>
  <c r="AW34" i="41" s="1"/>
  <c r="AX33" i="41"/>
  <c r="AV33" i="41"/>
  <c r="AU33" i="41"/>
  <c r="AT33" i="41"/>
  <c r="AS33" i="41"/>
  <c r="AR33" i="41"/>
  <c r="AQ33" i="41"/>
  <c r="AP33" i="41"/>
  <c r="AO33" i="41"/>
  <c r="AN33" i="41"/>
  <c r="AM33" i="41"/>
  <c r="AW33" i="41" s="1"/>
  <c r="AX32" i="41"/>
  <c r="AV32" i="41"/>
  <c r="AU32" i="41"/>
  <c r="AT32" i="41"/>
  <c r="AS32" i="41"/>
  <c r="AR32" i="41"/>
  <c r="AQ32" i="41"/>
  <c r="AP32" i="41"/>
  <c r="AO32" i="41"/>
  <c r="AN32" i="41"/>
  <c r="AM32" i="41"/>
  <c r="AW32" i="41" s="1"/>
  <c r="AX31" i="41"/>
  <c r="AV31" i="41"/>
  <c r="AU31" i="41"/>
  <c r="AT31" i="41"/>
  <c r="AS31" i="41"/>
  <c r="AR31" i="41"/>
  <c r="AQ31" i="41"/>
  <c r="AP31" i="41"/>
  <c r="AO31" i="41"/>
  <c r="AN31" i="41"/>
  <c r="AM31" i="41"/>
  <c r="AW31" i="41" s="1"/>
  <c r="AX30" i="41"/>
  <c r="AV30" i="41"/>
  <c r="AU30" i="41"/>
  <c r="AT30" i="41"/>
  <c r="AS30" i="41"/>
  <c r="AR30" i="41"/>
  <c r="AQ30" i="41"/>
  <c r="AP30" i="41"/>
  <c r="AO30" i="41"/>
  <c r="AN30" i="41"/>
  <c r="AM30" i="41"/>
  <c r="AW30" i="41" s="1"/>
  <c r="AX29" i="41"/>
  <c r="AV29" i="41"/>
  <c r="AU29" i="41"/>
  <c r="AT29" i="41"/>
  <c r="AS29" i="41"/>
  <c r="AR29" i="41"/>
  <c r="AQ29" i="41"/>
  <c r="AP29" i="41"/>
  <c r="AO29" i="41"/>
  <c r="AN29" i="41"/>
  <c r="AM29" i="41"/>
  <c r="AW29" i="41" s="1"/>
  <c r="AX28" i="41"/>
  <c r="AV28" i="41"/>
  <c r="AU28" i="41"/>
  <c r="AT28" i="41"/>
  <c r="AS28" i="41"/>
  <c r="AR28" i="41"/>
  <c r="AQ28" i="41"/>
  <c r="AP28" i="41"/>
  <c r="AO28" i="41"/>
  <c r="AN28" i="41"/>
  <c r="AM28" i="41"/>
  <c r="AW28" i="41" s="1"/>
  <c r="AX27" i="41"/>
  <c r="AV27" i="41"/>
  <c r="AU27" i="41"/>
  <c r="AT27" i="41"/>
  <c r="AS27" i="41"/>
  <c r="AR27" i="41"/>
  <c r="AQ27" i="41"/>
  <c r="AP27" i="41"/>
  <c r="AO27" i="41"/>
  <c r="AN27" i="41"/>
  <c r="AM27" i="41"/>
  <c r="AW27" i="41" s="1"/>
  <c r="AX26" i="41"/>
  <c r="AV26" i="41"/>
  <c r="AU26" i="41"/>
  <c r="AT26" i="41"/>
  <c r="AS26" i="41"/>
  <c r="AR26" i="41"/>
  <c r="AQ26" i="41"/>
  <c r="AP26" i="41"/>
  <c r="AO26" i="41"/>
  <c r="AN26" i="41"/>
  <c r="AM26" i="41"/>
  <c r="AW26" i="41" s="1"/>
  <c r="AX25" i="41"/>
  <c r="AV25" i="41"/>
  <c r="AU25" i="41"/>
  <c r="AT25" i="41"/>
  <c r="AS25" i="41"/>
  <c r="AR25" i="41"/>
  <c r="AQ25" i="41"/>
  <c r="AP25" i="41"/>
  <c r="AO25" i="41"/>
  <c r="AN25" i="41"/>
  <c r="AM25" i="41"/>
  <c r="AW25" i="41" s="1"/>
  <c r="AX24" i="41"/>
  <c r="AV24" i="41"/>
  <c r="AU24" i="41"/>
  <c r="AT24" i="41"/>
  <c r="AS24" i="41"/>
  <c r="AR24" i="41"/>
  <c r="AQ24" i="41"/>
  <c r="AP24" i="41"/>
  <c r="AO24" i="41"/>
  <c r="AN24" i="41"/>
  <c r="AM24" i="41"/>
  <c r="AW24" i="41" s="1"/>
  <c r="AX23" i="41"/>
  <c r="AV23" i="41"/>
  <c r="AU23" i="41"/>
  <c r="AT23" i="41"/>
  <c r="AS23" i="41"/>
  <c r="AR23" i="41"/>
  <c r="AQ23" i="41"/>
  <c r="AP23" i="41"/>
  <c r="AO23" i="41"/>
  <c r="AN23" i="41"/>
  <c r="AM23" i="41"/>
  <c r="AW23" i="41" s="1"/>
  <c r="AX22" i="41"/>
  <c r="AV22" i="41"/>
  <c r="AU22" i="41"/>
  <c r="AT22" i="41"/>
  <c r="AS22" i="41"/>
  <c r="AR22" i="41"/>
  <c r="AQ22" i="41"/>
  <c r="AP22" i="41"/>
  <c r="AO22" i="41"/>
  <c r="AN22" i="41"/>
  <c r="AM22" i="41"/>
  <c r="AW22" i="41" s="1"/>
  <c r="AX21" i="41"/>
  <c r="AV21" i="41"/>
  <c r="AU21" i="41"/>
  <c r="AT21" i="41"/>
  <c r="AS21" i="41"/>
  <c r="AR21" i="41"/>
  <c r="AQ21" i="41"/>
  <c r="AP21" i="41"/>
  <c r="AO21" i="41"/>
  <c r="AN21" i="41"/>
  <c r="AM21" i="41"/>
  <c r="AW21" i="41" s="1"/>
  <c r="AX20" i="41"/>
  <c r="AV20" i="41"/>
  <c r="AU20" i="41"/>
  <c r="AT20" i="41"/>
  <c r="AS20" i="41"/>
  <c r="AR20" i="41"/>
  <c r="AQ20" i="41"/>
  <c r="AP20" i="41"/>
  <c r="AO20" i="41"/>
  <c r="AN20" i="41"/>
  <c r="AM20" i="41"/>
  <c r="AW20" i="41" s="1"/>
  <c r="AX19" i="41"/>
  <c r="AV19" i="41"/>
  <c r="AU19" i="41"/>
  <c r="AT19" i="41"/>
  <c r="AS19" i="41"/>
  <c r="AR19" i="41"/>
  <c r="AQ19" i="41"/>
  <c r="AP19" i="41"/>
  <c r="AO19" i="41"/>
  <c r="AN19" i="41"/>
  <c r="AM19" i="41"/>
  <c r="AW19" i="41" s="1"/>
  <c r="AX18" i="41"/>
  <c r="AV18" i="41"/>
  <c r="AU18" i="41"/>
  <c r="AT18" i="41"/>
  <c r="AS18" i="41"/>
  <c r="AR18" i="41"/>
  <c r="AQ18" i="41"/>
  <c r="AP18" i="41"/>
  <c r="AO18" i="41"/>
  <c r="AN18" i="41"/>
  <c r="AM18" i="41"/>
  <c r="AW18" i="41" s="1"/>
  <c r="AX17" i="41"/>
  <c r="AV17" i="41"/>
  <c r="AU17" i="41"/>
  <c r="AT17" i="41"/>
  <c r="AS17" i="41"/>
  <c r="AR17" i="41"/>
  <c r="AQ17" i="41"/>
  <c r="AP17" i="41"/>
  <c r="AO17" i="41"/>
  <c r="AN17" i="41"/>
  <c r="AM17" i="41"/>
  <c r="AW17" i="41" s="1"/>
  <c r="AX16" i="41"/>
  <c r="AV16" i="41"/>
  <c r="AU16" i="41"/>
  <c r="AT16" i="41"/>
  <c r="AS16" i="41"/>
  <c r="AR16" i="41"/>
  <c r="AQ16" i="41"/>
  <c r="AP16" i="41"/>
  <c r="AO16" i="41"/>
  <c r="AN16" i="41"/>
  <c r="AM16" i="41"/>
  <c r="AW16" i="41" s="1"/>
  <c r="AX15" i="41"/>
  <c r="AV15" i="41"/>
  <c r="AU15" i="41"/>
  <c r="AT15" i="41"/>
  <c r="AS15" i="41"/>
  <c r="AR15" i="41"/>
  <c r="AQ15" i="41"/>
  <c r="AP15" i="41"/>
  <c r="AO15" i="41"/>
  <c r="AN15" i="41"/>
  <c r="AM15" i="41"/>
  <c r="AW15" i="41" s="1"/>
  <c r="AX14" i="41"/>
  <c r="AV14" i="41"/>
  <c r="AU14" i="41"/>
  <c r="AT14" i="41"/>
  <c r="AS14" i="41"/>
  <c r="AR14" i="41"/>
  <c r="AQ14" i="41"/>
  <c r="AP14" i="41"/>
  <c r="AO14" i="41"/>
  <c r="AN14" i="41"/>
  <c r="AM14" i="41"/>
  <c r="AW14" i="41" s="1"/>
  <c r="AX13" i="41"/>
  <c r="AV13" i="41"/>
  <c r="AU13" i="41"/>
  <c r="AT13" i="41"/>
  <c r="AS13" i="41"/>
  <c r="AR13" i="41"/>
  <c r="AQ13" i="41"/>
  <c r="AP13" i="41"/>
  <c r="AO13" i="41"/>
  <c r="AN13" i="41"/>
  <c r="AM13" i="41"/>
  <c r="AW13" i="41" s="1"/>
  <c r="AX12" i="41"/>
  <c r="AV12" i="41"/>
  <c r="AU12" i="41"/>
  <c r="AT12" i="41"/>
  <c r="AS12" i="41"/>
  <c r="AR12" i="41"/>
  <c r="AQ12" i="41"/>
  <c r="AP12" i="41"/>
  <c r="AO12" i="41"/>
  <c r="AN12" i="41"/>
  <c r="AM12" i="41"/>
  <c r="AW12" i="41" s="1"/>
  <c r="AX11" i="41"/>
  <c r="AV11" i="41"/>
  <c r="AU11" i="41"/>
  <c r="AT11" i="41"/>
  <c r="AS11" i="41"/>
  <c r="AR11" i="41"/>
  <c r="AQ11" i="41"/>
  <c r="AP11" i="41"/>
  <c r="AO11" i="41"/>
  <c r="AN11" i="41"/>
  <c r="AM11" i="41"/>
  <c r="AW11" i="41" s="1"/>
  <c r="AX10" i="41"/>
  <c r="AV10" i="41"/>
  <c r="AU10" i="41"/>
  <c r="AT10" i="41"/>
  <c r="AS10" i="41"/>
  <c r="AR10" i="41"/>
  <c r="AQ10" i="41"/>
  <c r="AP10" i="41"/>
  <c r="AO10" i="41"/>
  <c r="AN10" i="41"/>
  <c r="AM10" i="41"/>
  <c r="AW10" i="41" s="1"/>
  <c r="AX9" i="41"/>
  <c r="AV9" i="41"/>
  <c r="AU9" i="41"/>
  <c r="AT9" i="41"/>
  <c r="AS9" i="41"/>
  <c r="AR9" i="41"/>
  <c r="AQ9" i="41"/>
  <c r="AP9" i="41"/>
  <c r="AO9" i="41"/>
  <c r="AN9" i="41"/>
  <c r="AM9" i="41"/>
  <c r="AW9" i="41" s="1"/>
  <c r="AX8" i="41"/>
  <c r="AV8" i="41"/>
  <c r="AU8" i="41"/>
  <c r="AT8" i="41"/>
  <c r="AS8" i="41"/>
  <c r="AR8" i="41"/>
  <c r="AQ8" i="41"/>
  <c r="AP8" i="41"/>
  <c r="AO8" i="41"/>
  <c r="AN8" i="41"/>
  <c r="AM8" i="41"/>
  <c r="AW8" i="41" s="1"/>
  <c r="AK7" i="41"/>
  <c r="AJ80" i="41"/>
  <c r="AJ77" i="41"/>
  <c r="AJ78" i="41" s="1"/>
  <c r="AJ79" i="41" s="1"/>
  <c r="AI77" i="41"/>
  <c r="AI76" i="41"/>
  <c r="AK75" i="41"/>
  <c r="AK74" i="41"/>
  <c r="AK73" i="41"/>
  <c r="AK72" i="41"/>
  <c r="AK71" i="41"/>
  <c r="AK70" i="41"/>
  <c r="AK69" i="41"/>
  <c r="AK68" i="41"/>
  <c r="AK67" i="41"/>
  <c r="AK66" i="41"/>
  <c r="AK65" i="41"/>
  <c r="AK64" i="41"/>
  <c r="AK63" i="41"/>
  <c r="AK62" i="41"/>
  <c r="AK61" i="41"/>
  <c r="AK60" i="41"/>
  <c r="AK59" i="41"/>
  <c r="AK58" i="41"/>
  <c r="AK57" i="41"/>
  <c r="AK56" i="41"/>
  <c r="AK55" i="41"/>
  <c r="AK54" i="41"/>
  <c r="AK53" i="41"/>
  <c r="AK52" i="41"/>
  <c r="AK51" i="41"/>
  <c r="AK50" i="41"/>
  <c r="AK49" i="41"/>
  <c r="AK48" i="41"/>
  <c r="AK47" i="41"/>
  <c r="AK46" i="41"/>
  <c r="AK45" i="41"/>
  <c r="AK44" i="41"/>
  <c r="AK43" i="41"/>
  <c r="AK42" i="41"/>
  <c r="AK41" i="41"/>
  <c r="AK40" i="41"/>
  <c r="AK39" i="41"/>
  <c r="AK38" i="41"/>
  <c r="AK37" i="41"/>
  <c r="AK36" i="41"/>
  <c r="AK35" i="41"/>
  <c r="AK34" i="41"/>
  <c r="AK33" i="41"/>
  <c r="AK32" i="41"/>
  <c r="AK31" i="41"/>
  <c r="AK30" i="41"/>
  <c r="AK29" i="41"/>
  <c r="AK28" i="41"/>
  <c r="AK27" i="41"/>
  <c r="AK26" i="41"/>
  <c r="AK25" i="41"/>
  <c r="AK24" i="41"/>
  <c r="AK23" i="41"/>
  <c r="AK22" i="41"/>
  <c r="AK21" i="41"/>
  <c r="AK20" i="41"/>
  <c r="AK19" i="41"/>
  <c r="AK18" i="41"/>
  <c r="AK17" i="41"/>
  <c r="AK16" i="41"/>
  <c r="AK15" i="41"/>
  <c r="AK14" i="41"/>
  <c r="AK13" i="41"/>
  <c r="AK12" i="41"/>
  <c r="AK11" i="41"/>
  <c r="AK10" i="41"/>
  <c r="AK9" i="41"/>
  <c r="AK8" i="41"/>
  <c r="AY38" i="4" l="1"/>
  <c r="AZ39" i="4" s="1"/>
  <c r="AY28" i="4"/>
  <c r="AZ29" i="4" s="1"/>
  <c r="AY8" i="42"/>
  <c r="AZ9" i="42" s="1"/>
  <c r="AY48" i="4"/>
  <c r="AZ49" i="4" s="1"/>
  <c r="AY68" i="42"/>
  <c r="AZ69" i="42" s="1"/>
  <c r="AY28" i="42"/>
  <c r="AZ29" i="42" s="1"/>
  <c r="AY68" i="4"/>
  <c r="AZ69" i="4" s="1"/>
  <c r="AY58" i="4"/>
  <c r="AZ59" i="4" s="1"/>
  <c r="AY8" i="4"/>
  <c r="AZ9" i="4" s="1"/>
  <c r="AJ81" i="11"/>
  <c r="AG81" i="11"/>
  <c r="AD81" i="11"/>
  <c r="AA81" i="11"/>
  <c r="X81" i="11"/>
  <c r="U81" i="11"/>
  <c r="R81" i="11"/>
  <c r="O81" i="11"/>
  <c r="L81" i="11"/>
  <c r="I81" i="11"/>
  <c r="AJ81" i="12"/>
  <c r="AG81" i="12"/>
  <c r="AD81" i="12"/>
  <c r="AA81" i="12"/>
  <c r="X81" i="12"/>
  <c r="U81" i="12"/>
  <c r="R81" i="12"/>
  <c r="O81" i="12"/>
  <c r="L81" i="12"/>
  <c r="I81" i="12"/>
  <c r="AJ81" i="13"/>
  <c r="AG81" i="13"/>
  <c r="AD81" i="13"/>
  <c r="AA81" i="13"/>
  <c r="X81" i="13"/>
  <c r="U81" i="13"/>
  <c r="R81" i="13"/>
  <c r="O81" i="13"/>
  <c r="L81" i="13"/>
  <c r="I81" i="13"/>
  <c r="AJ81" i="14"/>
  <c r="AG81" i="14"/>
  <c r="AD81" i="14"/>
  <c r="AA81" i="14"/>
  <c r="X81" i="14"/>
  <c r="U81" i="14"/>
  <c r="R81" i="14"/>
  <c r="O81" i="14"/>
  <c r="L81" i="14"/>
  <c r="I81" i="14"/>
  <c r="AJ81" i="15"/>
  <c r="AG81" i="15"/>
  <c r="AD81" i="15"/>
  <c r="AA81" i="15"/>
  <c r="X81" i="15"/>
  <c r="U81" i="15"/>
  <c r="R81" i="15"/>
  <c r="O81" i="15"/>
  <c r="L81" i="15"/>
  <c r="I81" i="15"/>
  <c r="AJ81" i="16"/>
  <c r="AG81" i="16"/>
  <c r="AD81" i="16"/>
  <c r="AA81" i="16"/>
  <c r="X81" i="16"/>
  <c r="U81" i="16"/>
  <c r="R81" i="16"/>
  <c r="O81" i="16"/>
  <c r="L81" i="16"/>
  <c r="I81" i="16"/>
  <c r="AJ81" i="17"/>
  <c r="AG81" i="17"/>
  <c r="AD81" i="17"/>
  <c r="AA81" i="17"/>
  <c r="X81" i="17"/>
  <c r="U81" i="17"/>
  <c r="R81" i="17"/>
  <c r="O81" i="17"/>
  <c r="L81" i="17"/>
  <c r="I81" i="17"/>
  <c r="AJ81" i="18"/>
  <c r="AG81" i="18"/>
  <c r="AD81" i="18"/>
  <c r="AA81" i="18"/>
  <c r="X81" i="18"/>
  <c r="U81" i="18"/>
  <c r="R81" i="18"/>
  <c r="O81" i="18"/>
  <c r="L81" i="18"/>
  <c r="I81" i="18"/>
  <c r="AJ81" i="19"/>
  <c r="AG81" i="19"/>
  <c r="AD81" i="19"/>
  <c r="AA81" i="19"/>
  <c r="X81" i="19"/>
  <c r="U81" i="19"/>
  <c r="R81" i="19"/>
  <c r="O81" i="19"/>
  <c r="L81" i="19"/>
  <c r="I81" i="19"/>
  <c r="AJ81" i="20"/>
  <c r="AG81" i="20"/>
  <c r="AD81" i="20"/>
  <c r="AA81" i="20"/>
  <c r="X81" i="20"/>
  <c r="U81" i="20"/>
  <c r="R81" i="20"/>
  <c r="O81" i="20"/>
  <c r="L81" i="20"/>
  <c r="I81" i="20"/>
  <c r="AJ81" i="21"/>
  <c r="AG81" i="21"/>
  <c r="AD81" i="21"/>
  <c r="AA81" i="21"/>
  <c r="X81" i="21"/>
  <c r="U81" i="21"/>
  <c r="R81" i="21"/>
  <c r="O81" i="21"/>
  <c r="L81" i="21"/>
  <c r="I81" i="21"/>
  <c r="AJ81" i="22"/>
  <c r="AG81" i="22"/>
  <c r="AD81" i="22"/>
  <c r="AA81" i="22"/>
  <c r="X81" i="22"/>
  <c r="U81" i="22"/>
  <c r="R81" i="22"/>
  <c r="O81" i="22"/>
  <c r="L81" i="22"/>
  <c r="I81" i="22"/>
  <c r="AJ81" i="23"/>
  <c r="AG81" i="23"/>
  <c r="AD81" i="23"/>
  <c r="AA81" i="23"/>
  <c r="X81" i="23"/>
  <c r="U81" i="23"/>
  <c r="R81" i="23"/>
  <c r="O81" i="23"/>
  <c r="L81" i="23"/>
  <c r="I81" i="23"/>
  <c r="AJ81" i="24"/>
  <c r="AG81" i="24"/>
  <c r="AD81" i="24"/>
  <c r="AA81" i="24"/>
  <c r="X81" i="24"/>
  <c r="U81" i="24"/>
  <c r="R81" i="24"/>
  <c r="O81" i="24"/>
  <c r="L81" i="24"/>
  <c r="I81" i="24"/>
  <c r="AJ81" i="25"/>
  <c r="AG81" i="25"/>
  <c r="AD81" i="25"/>
  <c r="AA81" i="25"/>
  <c r="X81" i="25"/>
  <c r="U81" i="25"/>
  <c r="R81" i="25"/>
  <c r="O81" i="25"/>
  <c r="L81" i="25"/>
  <c r="I81" i="25"/>
  <c r="AJ81" i="26"/>
  <c r="AG81" i="26"/>
  <c r="AD81" i="26"/>
  <c r="AA81" i="26"/>
  <c r="X81" i="26"/>
  <c r="U81" i="26"/>
  <c r="R81" i="26"/>
  <c r="O81" i="26"/>
  <c r="L81" i="26"/>
  <c r="I81" i="26"/>
  <c r="AJ81" i="27"/>
  <c r="AG81" i="27"/>
  <c r="AD81" i="27"/>
  <c r="AA81" i="27"/>
  <c r="X81" i="27"/>
  <c r="U81" i="27"/>
  <c r="R81" i="27"/>
  <c r="O81" i="27"/>
  <c r="L81" i="27"/>
  <c r="I81" i="27"/>
  <c r="AJ81" i="28"/>
  <c r="AG81" i="28"/>
  <c r="AD81" i="28"/>
  <c r="AA81" i="28"/>
  <c r="X81" i="28"/>
  <c r="U81" i="28"/>
  <c r="R81" i="28"/>
  <c r="O81" i="28"/>
  <c r="L81" i="28"/>
  <c r="I81" i="28"/>
  <c r="AJ81" i="29"/>
  <c r="AG81" i="29"/>
  <c r="AD81" i="29"/>
  <c r="AA81" i="29"/>
  <c r="X81" i="29"/>
  <c r="U81" i="29"/>
  <c r="R81" i="29"/>
  <c r="O81" i="29"/>
  <c r="L81" i="29"/>
  <c r="I81" i="29"/>
  <c r="AJ81" i="30"/>
  <c r="AG81" i="30"/>
  <c r="AD81" i="30"/>
  <c r="AA81" i="30"/>
  <c r="X81" i="30"/>
  <c r="U81" i="30"/>
  <c r="R81" i="30"/>
  <c r="O81" i="30"/>
  <c r="L81" i="30"/>
  <c r="I81" i="30"/>
  <c r="AJ81" i="31"/>
  <c r="AG81" i="31"/>
  <c r="AD81" i="31"/>
  <c r="AA81" i="31"/>
  <c r="X81" i="31"/>
  <c r="U81" i="31"/>
  <c r="R81" i="31"/>
  <c r="O81" i="31"/>
  <c r="L81" i="31"/>
  <c r="I81" i="31"/>
  <c r="AJ81" i="32"/>
  <c r="AG81" i="32"/>
  <c r="AD81" i="32"/>
  <c r="AA81" i="32"/>
  <c r="X81" i="32"/>
  <c r="U81" i="32"/>
  <c r="R81" i="32"/>
  <c r="O81" i="32"/>
  <c r="L81" i="32"/>
  <c r="I81" i="32"/>
  <c r="AJ81" i="33"/>
  <c r="AG81" i="33"/>
  <c r="AD81" i="33"/>
  <c r="AA81" i="33"/>
  <c r="X81" i="33"/>
  <c r="U81" i="33"/>
  <c r="R81" i="33"/>
  <c r="O81" i="33"/>
  <c r="L81" i="33"/>
  <c r="I81" i="33"/>
  <c r="AJ81" i="34"/>
  <c r="AG81" i="34"/>
  <c r="AD81" i="34"/>
  <c r="AA81" i="34"/>
  <c r="X81" i="34"/>
  <c r="U81" i="34"/>
  <c r="R81" i="34"/>
  <c r="O81" i="34"/>
  <c r="L81" i="34"/>
  <c r="I81" i="34"/>
  <c r="AJ81" i="35"/>
  <c r="AG81" i="35"/>
  <c r="AD81" i="35"/>
  <c r="AA81" i="35"/>
  <c r="X81" i="35"/>
  <c r="U81" i="35"/>
  <c r="R81" i="35"/>
  <c r="O81" i="35"/>
  <c r="L81" i="35"/>
  <c r="I81" i="35"/>
  <c r="AJ81" i="36"/>
  <c r="AG81" i="36"/>
  <c r="AD81" i="36"/>
  <c r="AA81" i="36"/>
  <c r="X81" i="36"/>
  <c r="U81" i="36"/>
  <c r="R81" i="36"/>
  <c r="O81" i="36"/>
  <c r="L81" i="36"/>
  <c r="I81" i="36"/>
  <c r="AJ81" i="37"/>
  <c r="AG81" i="37"/>
  <c r="AD81" i="37"/>
  <c r="AA81" i="37"/>
  <c r="X81" i="37"/>
  <c r="U81" i="37"/>
  <c r="R81" i="37"/>
  <c r="O81" i="37"/>
  <c r="L81" i="37"/>
  <c r="I81" i="37"/>
  <c r="AJ81" i="38"/>
  <c r="AG81" i="38"/>
  <c r="AD81" i="38"/>
  <c r="AA81" i="38"/>
  <c r="X81" i="38"/>
  <c r="U81" i="38"/>
  <c r="R81" i="38"/>
  <c r="O81" i="38"/>
  <c r="L81" i="38"/>
  <c r="I81" i="38"/>
  <c r="AJ81" i="39"/>
  <c r="AG81" i="39"/>
  <c r="AD81" i="39"/>
  <c r="AA81" i="39"/>
  <c r="X81" i="39"/>
  <c r="U81" i="39"/>
  <c r="R81" i="39"/>
  <c r="O81" i="39"/>
  <c r="L81" i="39"/>
  <c r="I81" i="39"/>
  <c r="AJ81" i="40"/>
  <c r="AG81" i="40"/>
  <c r="AD81" i="40"/>
  <c r="AA81" i="40"/>
  <c r="X81" i="40"/>
  <c r="U81" i="40"/>
  <c r="R81" i="40"/>
  <c r="O81" i="40"/>
  <c r="L81" i="40"/>
  <c r="I81" i="40"/>
  <c r="AJ81" i="41"/>
  <c r="AG81" i="41"/>
  <c r="AD81" i="41"/>
  <c r="AA81" i="41"/>
  <c r="X81" i="41"/>
  <c r="U81" i="41"/>
  <c r="R81" i="41"/>
  <c r="O81" i="41"/>
  <c r="L81" i="41"/>
  <c r="I81" i="41"/>
  <c r="AJ81" i="42"/>
  <c r="AG81" i="42"/>
  <c r="AD81" i="42"/>
  <c r="AA81" i="42"/>
  <c r="X81" i="42"/>
  <c r="U81" i="42"/>
  <c r="R81" i="42"/>
  <c r="O81" i="42"/>
  <c r="L81" i="42"/>
  <c r="I81" i="42"/>
  <c r="AJ81" i="10"/>
  <c r="AG81" i="10"/>
  <c r="AD81" i="10"/>
  <c r="AA81" i="10"/>
  <c r="X81" i="10"/>
  <c r="U81" i="10"/>
  <c r="R81" i="10"/>
  <c r="O81" i="10"/>
  <c r="L81" i="10"/>
  <c r="I81" i="10"/>
  <c r="AJ81" i="9"/>
  <c r="AG81" i="9"/>
  <c r="AD81" i="9"/>
  <c r="AA81" i="9"/>
  <c r="X81" i="9"/>
  <c r="U81" i="9"/>
  <c r="R81" i="9"/>
  <c r="O81" i="9"/>
  <c r="L81" i="9"/>
  <c r="I81" i="9"/>
  <c r="AJ81" i="8"/>
  <c r="AG81" i="8"/>
  <c r="AD81" i="8"/>
  <c r="AA81" i="8"/>
  <c r="X81" i="8"/>
  <c r="U81" i="8"/>
  <c r="R81" i="8"/>
  <c r="O81" i="8"/>
  <c r="L81" i="8"/>
  <c r="I81" i="8"/>
  <c r="AJ81" i="7"/>
  <c r="AG81" i="7"/>
  <c r="AD81" i="7"/>
  <c r="AA81" i="7"/>
  <c r="X81" i="7"/>
  <c r="U81" i="7"/>
  <c r="R81" i="7"/>
  <c r="O81" i="7"/>
  <c r="L81" i="7"/>
  <c r="I81" i="7"/>
  <c r="AJ81" i="6"/>
  <c r="AG81" i="6"/>
  <c r="AD81" i="6"/>
  <c r="AA81" i="6"/>
  <c r="X81" i="6"/>
  <c r="U81" i="6"/>
  <c r="R81" i="6"/>
  <c r="O81" i="6"/>
  <c r="L81" i="6"/>
  <c r="I81" i="6"/>
  <c r="AJ81" i="5"/>
  <c r="AG81" i="5"/>
  <c r="AD81" i="5"/>
  <c r="AA81" i="5"/>
  <c r="X81" i="5"/>
  <c r="U81" i="5"/>
  <c r="R81" i="5"/>
  <c r="O81" i="5"/>
  <c r="L81" i="5"/>
  <c r="I81" i="5"/>
  <c r="AJ81" i="4"/>
  <c r="AG81" i="4"/>
  <c r="AD81" i="4"/>
  <c r="AA81" i="4"/>
  <c r="X81" i="4"/>
  <c r="U81" i="4"/>
  <c r="R81" i="4"/>
  <c r="O81" i="4"/>
  <c r="L81" i="4"/>
  <c r="I81" i="4"/>
  <c r="AJ81" i="3"/>
  <c r="AG81" i="3"/>
  <c r="AD81" i="3"/>
  <c r="AA81" i="3"/>
  <c r="X81" i="3"/>
  <c r="U81" i="3"/>
  <c r="R81" i="3"/>
  <c r="O81" i="3"/>
  <c r="L81" i="3"/>
  <c r="I81" i="3"/>
  <c r="D75" i="41" l="1"/>
  <c r="C75" i="41"/>
  <c r="D74" i="41"/>
  <c r="C74" i="41"/>
  <c r="D73" i="41"/>
  <c r="C73" i="41"/>
  <c r="D72" i="41"/>
  <c r="C72" i="41"/>
  <c r="B72" i="41"/>
  <c r="D71" i="41"/>
  <c r="C71" i="41"/>
  <c r="D70" i="41"/>
  <c r="C70" i="41"/>
  <c r="D69" i="41"/>
  <c r="C69" i="41"/>
  <c r="D68" i="41"/>
  <c r="C68" i="41"/>
  <c r="B68" i="41"/>
  <c r="D67" i="41"/>
  <c r="C67" i="41"/>
  <c r="D66" i="41"/>
  <c r="C66" i="41"/>
  <c r="D65" i="41"/>
  <c r="C65" i="41"/>
  <c r="D64" i="41"/>
  <c r="C64" i="41"/>
  <c r="D63" i="41"/>
  <c r="C63" i="41"/>
  <c r="D62" i="41"/>
  <c r="C62" i="41"/>
  <c r="D61" i="41"/>
  <c r="C61" i="41"/>
  <c r="D60" i="41"/>
  <c r="C60" i="41"/>
  <c r="D59" i="41"/>
  <c r="C59" i="41"/>
  <c r="D58" i="41"/>
  <c r="C58" i="41"/>
  <c r="B58" i="41"/>
  <c r="D57" i="41"/>
  <c r="C57" i="41"/>
  <c r="D56" i="41"/>
  <c r="C56" i="41"/>
  <c r="D55" i="41"/>
  <c r="C55" i="41"/>
  <c r="D54" i="41"/>
  <c r="C54" i="41"/>
  <c r="D53" i="41"/>
  <c r="C53" i="41"/>
  <c r="D52" i="41"/>
  <c r="C52" i="41"/>
  <c r="D51" i="41"/>
  <c r="C51" i="41"/>
  <c r="D50" i="41"/>
  <c r="C50" i="41"/>
  <c r="D49" i="41"/>
  <c r="C49" i="41"/>
  <c r="D48" i="41"/>
  <c r="C48" i="41"/>
  <c r="B48" i="41"/>
  <c r="D47" i="41"/>
  <c r="C47" i="41"/>
  <c r="D46" i="41"/>
  <c r="C46" i="41"/>
  <c r="D45" i="41"/>
  <c r="C45" i="41"/>
  <c r="D44" i="41"/>
  <c r="C44" i="41"/>
  <c r="D43" i="41"/>
  <c r="C43" i="41"/>
  <c r="D42" i="41"/>
  <c r="C42" i="41"/>
  <c r="D41" i="41"/>
  <c r="C41" i="41"/>
  <c r="D40" i="41"/>
  <c r="C40" i="41"/>
  <c r="D39" i="41"/>
  <c r="C39" i="41"/>
  <c r="D38" i="41"/>
  <c r="C38" i="41"/>
  <c r="B38" i="41"/>
  <c r="D37" i="41"/>
  <c r="C37" i="41"/>
  <c r="D36" i="41"/>
  <c r="C36" i="41"/>
  <c r="D35" i="41"/>
  <c r="C35" i="41"/>
  <c r="D34" i="41"/>
  <c r="C34" i="41"/>
  <c r="D33" i="41"/>
  <c r="C33" i="41"/>
  <c r="D32" i="41"/>
  <c r="C32" i="41"/>
  <c r="D31" i="41"/>
  <c r="C31" i="41"/>
  <c r="D30" i="41"/>
  <c r="C30" i="41"/>
  <c r="D29" i="41"/>
  <c r="C29" i="41"/>
  <c r="D28" i="41"/>
  <c r="C28" i="41"/>
  <c r="B28" i="41"/>
  <c r="D27" i="41"/>
  <c r="C27" i="41"/>
  <c r="D26" i="41"/>
  <c r="C26" i="41"/>
  <c r="D25" i="41"/>
  <c r="C25" i="41"/>
  <c r="D24" i="41"/>
  <c r="C24" i="41"/>
  <c r="D23" i="41"/>
  <c r="C23" i="41"/>
  <c r="D22" i="41"/>
  <c r="C22" i="41"/>
  <c r="D21" i="41"/>
  <c r="C21" i="41"/>
  <c r="D20" i="41"/>
  <c r="C20" i="41"/>
  <c r="D19" i="41"/>
  <c r="C19" i="41"/>
  <c r="D18" i="41"/>
  <c r="C18" i="41"/>
  <c r="B18" i="41"/>
  <c r="D17" i="41"/>
  <c r="C17" i="41"/>
  <c r="D16" i="41"/>
  <c r="C16" i="41"/>
  <c r="D15" i="41"/>
  <c r="C15" i="41"/>
  <c r="D14" i="41"/>
  <c r="C14" i="41"/>
  <c r="D13" i="41"/>
  <c r="C13" i="41"/>
  <c r="D12" i="41"/>
  <c r="C12" i="41"/>
  <c r="D11" i="41"/>
  <c r="C11" i="41"/>
  <c r="D10" i="41"/>
  <c r="C10" i="41"/>
  <c r="D9" i="41"/>
  <c r="C9" i="41"/>
  <c r="D8" i="41"/>
  <c r="C8" i="41"/>
  <c r="B8" i="41"/>
  <c r="AJ80" i="42"/>
  <c r="AI81" i="42" s="1"/>
  <c r="AG80" i="42"/>
  <c r="AF81" i="42" s="1"/>
  <c r="AD80" i="42"/>
  <c r="AC81" i="42" s="1"/>
  <c r="AA80" i="42"/>
  <c r="Z81" i="42" s="1"/>
  <c r="X80" i="42"/>
  <c r="W81" i="42" s="1"/>
  <c r="U80" i="42"/>
  <c r="T81" i="42" s="1"/>
  <c r="R80" i="42"/>
  <c r="Q81" i="42" s="1"/>
  <c r="O80" i="42"/>
  <c r="N81" i="42" s="1"/>
  <c r="L80" i="42"/>
  <c r="K81" i="42" s="1"/>
  <c r="AI77" i="42"/>
  <c r="AJ77" i="42" s="1"/>
  <c r="AJ78" i="42" s="1"/>
  <c r="AJ79" i="42" s="1"/>
  <c r="AG77" i="42"/>
  <c r="AG78" i="42" s="1"/>
  <c r="AG79" i="42" s="1"/>
  <c r="AF77" i="42"/>
  <c r="AC77" i="42"/>
  <c r="AD77" i="42" s="1"/>
  <c r="AD78" i="42" s="1"/>
  <c r="AD79" i="42" s="1"/>
  <c r="AA77" i="42"/>
  <c r="AA78" i="42" s="1"/>
  <c r="AA79" i="42" s="1"/>
  <c r="Z77" i="42"/>
  <c r="W77" i="42"/>
  <c r="X77" i="42" s="1"/>
  <c r="X78" i="42" s="1"/>
  <c r="X79" i="42" s="1"/>
  <c r="T77" i="42"/>
  <c r="U77" i="42" s="1"/>
  <c r="U78" i="42" s="1"/>
  <c r="U79" i="42" s="1"/>
  <c r="Q77" i="42"/>
  <c r="R77" i="42" s="1"/>
  <c r="R78" i="42" s="1"/>
  <c r="R79" i="42" s="1"/>
  <c r="N77" i="42"/>
  <c r="O77" i="42" s="1"/>
  <c r="O78" i="42" s="1"/>
  <c r="O79" i="42" s="1"/>
  <c r="K77" i="42"/>
  <c r="L77" i="42" s="1"/>
  <c r="L78" i="42" s="1"/>
  <c r="L79" i="42" s="1"/>
  <c r="I77" i="42"/>
  <c r="I78" i="42" s="1"/>
  <c r="I79" i="42" s="1"/>
  <c r="I80" i="42" s="1"/>
  <c r="H81" i="42" s="1"/>
  <c r="H77" i="42"/>
  <c r="AI76" i="42"/>
  <c r="AF76" i="42"/>
  <c r="AC76" i="42"/>
  <c r="Z76" i="42"/>
  <c r="W76" i="42"/>
  <c r="T76" i="42"/>
  <c r="Q76" i="42"/>
  <c r="N76" i="42"/>
  <c r="K76" i="42"/>
  <c r="H76" i="42"/>
  <c r="AI81" i="41"/>
  <c r="AG80" i="41"/>
  <c r="AF81" i="41" s="1"/>
  <c r="AD80" i="41"/>
  <c r="AC81" i="41" s="1"/>
  <c r="AA80" i="41"/>
  <c r="Z81" i="41" s="1"/>
  <c r="X80" i="41"/>
  <c r="W81" i="41" s="1"/>
  <c r="U80" i="41"/>
  <c r="T81" i="41" s="1"/>
  <c r="R80" i="41"/>
  <c r="Q81" i="41" s="1"/>
  <c r="O80" i="41"/>
  <c r="N81" i="41" s="1"/>
  <c r="L80" i="41"/>
  <c r="K81" i="41" s="1"/>
  <c r="AF77" i="41"/>
  <c r="AG77" i="41" s="1"/>
  <c r="AG78" i="41" s="1"/>
  <c r="AG79" i="41" s="1"/>
  <c r="AC77" i="41"/>
  <c r="AD77" i="41" s="1"/>
  <c r="AD78" i="41" s="1"/>
  <c r="AD79" i="41" s="1"/>
  <c r="Z77" i="41"/>
  <c r="AA77" i="41" s="1"/>
  <c r="AA78" i="41" s="1"/>
  <c r="AA79" i="41" s="1"/>
  <c r="W77" i="41"/>
  <c r="X77" i="41" s="1"/>
  <c r="X78" i="41" s="1"/>
  <c r="X79" i="41" s="1"/>
  <c r="T77" i="41"/>
  <c r="U77" i="41" s="1"/>
  <c r="U78" i="41" s="1"/>
  <c r="U79" i="41" s="1"/>
  <c r="Q77" i="41"/>
  <c r="R77" i="41" s="1"/>
  <c r="R78" i="41" s="1"/>
  <c r="R79" i="41" s="1"/>
  <c r="N77" i="41"/>
  <c r="O77" i="41" s="1"/>
  <c r="O78" i="41" s="1"/>
  <c r="O79" i="41" s="1"/>
  <c r="K77" i="41"/>
  <c r="L77" i="41" s="1"/>
  <c r="L78" i="41" s="1"/>
  <c r="L79" i="41" s="1"/>
  <c r="AF76" i="41"/>
  <c r="AC76" i="41"/>
  <c r="Z76" i="41"/>
  <c r="W76" i="41"/>
  <c r="T76" i="41"/>
  <c r="Q76" i="41"/>
  <c r="N76" i="41"/>
  <c r="K76" i="41"/>
  <c r="AH75" i="41"/>
  <c r="AE75" i="41"/>
  <c r="AB75" i="41"/>
  <c r="Y75" i="41"/>
  <c r="V75" i="41"/>
  <c r="S75" i="41"/>
  <c r="P75" i="41"/>
  <c r="M75" i="41"/>
  <c r="AH74" i="41"/>
  <c r="AE74" i="41"/>
  <c r="AB74" i="41"/>
  <c r="Y74" i="41"/>
  <c r="V74" i="41"/>
  <c r="S74" i="41"/>
  <c r="P74" i="41"/>
  <c r="M74" i="41"/>
  <c r="AH73" i="41"/>
  <c r="AE73" i="41"/>
  <c r="AB73" i="41"/>
  <c r="Y73" i="41"/>
  <c r="V73" i="41"/>
  <c r="S73" i="41"/>
  <c r="P73" i="41"/>
  <c r="M73" i="41"/>
  <c r="AH72" i="41"/>
  <c r="AE72" i="41"/>
  <c r="AB72" i="41"/>
  <c r="Y72" i="41"/>
  <c r="V72" i="41"/>
  <c r="S72" i="41"/>
  <c r="P72" i="41"/>
  <c r="M72" i="41"/>
  <c r="AH71" i="41"/>
  <c r="AE71" i="41"/>
  <c r="AB71" i="41"/>
  <c r="Y71" i="41"/>
  <c r="V71" i="41"/>
  <c r="S71" i="41"/>
  <c r="P71" i="41"/>
  <c r="M71" i="41"/>
  <c r="AH70" i="41"/>
  <c r="AE70" i="41"/>
  <c r="AB70" i="41"/>
  <c r="Y70" i="41"/>
  <c r="V70" i="41"/>
  <c r="S70" i="41"/>
  <c r="P70" i="41"/>
  <c r="M70" i="41"/>
  <c r="AH69" i="41"/>
  <c r="AE69" i="41"/>
  <c r="AB69" i="41"/>
  <c r="Y69" i="41"/>
  <c r="V69" i="41"/>
  <c r="S69" i="41"/>
  <c r="P69" i="41"/>
  <c r="M69" i="41"/>
  <c r="AH68" i="41"/>
  <c r="AE68" i="41"/>
  <c r="AB68" i="41"/>
  <c r="Y68" i="41"/>
  <c r="V68" i="41"/>
  <c r="S68" i="41"/>
  <c r="P68" i="41"/>
  <c r="M68" i="41"/>
  <c r="AH67" i="41"/>
  <c r="AE67" i="41"/>
  <c r="AB67" i="41"/>
  <c r="Y67" i="41"/>
  <c r="V67" i="41"/>
  <c r="S67" i="41"/>
  <c r="P67" i="41"/>
  <c r="M67" i="41"/>
  <c r="AH66" i="41"/>
  <c r="AE66" i="41"/>
  <c r="AB66" i="41"/>
  <c r="Y66" i="41"/>
  <c r="V66" i="41"/>
  <c r="S66" i="41"/>
  <c r="P66" i="41"/>
  <c r="M66" i="41"/>
  <c r="AH65" i="41"/>
  <c r="AE65" i="41"/>
  <c r="AB65" i="41"/>
  <c r="Y65" i="41"/>
  <c r="V65" i="41"/>
  <c r="S65" i="41"/>
  <c r="P65" i="41"/>
  <c r="M65" i="41"/>
  <c r="AH64" i="41"/>
  <c r="AE64" i="41"/>
  <c r="AB64" i="41"/>
  <c r="Y64" i="41"/>
  <c r="V64" i="41"/>
  <c r="S64" i="41"/>
  <c r="P64" i="41"/>
  <c r="M64" i="41"/>
  <c r="AH63" i="41"/>
  <c r="AE63" i="41"/>
  <c r="AB63" i="41"/>
  <c r="Y63" i="41"/>
  <c r="V63" i="41"/>
  <c r="S63" i="41"/>
  <c r="P63" i="41"/>
  <c r="M63" i="41"/>
  <c r="AH62" i="41"/>
  <c r="AE62" i="41"/>
  <c r="AB62" i="41"/>
  <c r="Y62" i="41"/>
  <c r="V62" i="41"/>
  <c r="S62" i="41"/>
  <c r="P62" i="41"/>
  <c r="M62" i="41"/>
  <c r="AH61" i="41"/>
  <c r="AE61" i="41"/>
  <c r="AB61" i="41"/>
  <c r="Y61" i="41"/>
  <c r="V61" i="41"/>
  <c r="S61" i="41"/>
  <c r="P61" i="41"/>
  <c r="M61" i="41"/>
  <c r="AH60" i="41"/>
  <c r="AE60" i="41"/>
  <c r="AB60" i="41"/>
  <c r="Y60" i="41"/>
  <c r="V60" i="41"/>
  <c r="S60" i="41"/>
  <c r="P60" i="41"/>
  <c r="M60" i="41"/>
  <c r="AH59" i="41"/>
  <c r="AE59" i="41"/>
  <c r="AB59" i="41"/>
  <c r="Y59" i="41"/>
  <c r="V59" i="41"/>
  <c r="S59" i="41"/>
  <c r="P59" i="41"/>
  <c r="M59" i="41"/>
  <c r="AH58" i="41"/>
  <c r="AE58" i="41"/>
  <c r="AB58" i="41"/>
  <c r="Y58" i="41"/>
  <c r="V58" i="41"/>
  <c r="S58" i="41"/>
  <c r="P58" i="41"/>
  <c r="M58" i="41"/>
  <c r="AH57" i="41"/>
  <c r="AE57" i="41"/>
  <c r="AB57" i="41"/>
  <c r="Y57" i="41"/>
  <c r="V57" i="41"/>
  <c r="S57" i="41"/>
  <c r="P57" i="41"/>
  <c r="M57" i="41"/>
  <c r="AH56" i="41"/>
  <c r="AE56" i="41"/>
  <c r="AB56" i="41"/>
  <c r="Y56" i="41"/>
  <c r="V56" i="41"/>
  <c r="S56" i="41"/>
  <c r="P56" i="41"/>
  <c r="M56" i="41"/>
  <c r="AH55" i="41"/>
  <c r="AE55" i="41"/>
  <c r="AB55" i="41"/>
  <c r="Y55" i="41"/>
  <c r="V55" i="41"/>
  <c r="S55" i="41"/>
  <c r="P55" i="41"/>
  <c r="M55" i="41"/>
  <c r="AH54" i="41"/>
  <c r="AE54" i="41"/>
  <c r="AB54" i="41"/>
  <c r="Y54" i="41"/>
  <c r="V54" i="41"/>
  <c r="S54" i="41"/>
  <c r="P54" i="41"/>
  <c r="M54" i="41"/>
  <c r="AH53" i="41"/>
  <c r="AE53" i="41"/>
  <c r="AB53" i="41"/>
  <c r="Y53" i="41"/>
  <c r="V53" i="41"/>
  <c r="S53" i="41"/>
  <c r="P53" i="41"/>
  <c r="M53" i="41"/>
  <c r="AH52" i="41"/>
  <c r="AE52" i="41"/>
  <c r="AB52" i="41"/>
  <c r="Y52" i="41"/>
  <c r="V52" i="41"/>
  <c r="S52" i="41"/>
  <c r="P52" i="41"/>
  <c r="M52" i="41"/>
  <c r="AH51" i="41"/>
  <c r="AE51" i="41"/>
  <c r="AB51" i="41"/>
  <c r="Y51" i="41"/>
  <c r="V51" i="41"/>
  <c r="S51" i="41"/>
  <c r="P51" i="41"/>
  <c r="M51" i="41"/>
  <c r="AH50" i="41"/>
  <c r="AE50" i="41"/>
  <c r="AB50" i="41"/>
  <c r="Y50" i="41"/>
  <c r="V50" i="41"/>
  <c r="S50" i="41"/>
  <c r="P50" i="41"/>
  <c r="M50" i="41"/>
  <c r="AH49" i="41"/>
  <c r="AE49" i="41"/>
  <c r="AB49" i="41"/>
  <c r="Y49" i="41"/>
  <c r="V49" i="41"/>
  <c r="S49" i="41"/>
  <c r="P49" i="41"/>
  <c r="M49" i="41"/>
  <c r="AH48" i="41"/>
  <c r="AE48" i="41"/>
  <c r="AB48" i="41"/>
  <c r="Y48" i="41"/>
  <c r="V48" i="41"/>
  <c r="S48" i="41"/>
  <c r="P48" i="41"/>
  <c r="M48" i="41"/>
  <c r="AH47" i="41"/>
  <c r="AE47" i="41"/>
  <c r="AB47" i="41"/>
  <c r="Y47" i="41"/>
  <c r="V47" i="41"/>
  <c r="S47" i="41"/>
  <c r="P47" i="41"/>
  <c r="M47" i="41"/>
  <c r="AH46" i="41"/>
  <c r="AE46" i="41"/>
  <c r="AB46" i="41"/>
  <c r="Y46" i="41"/>
  <c r="V46" i="41"/>
  <c r="S46" i="41"/>
  <c r="P46" i="41"/>
  <c r="M46" i="41"/>
  <c r="AH45" i="41"/>
  <c r="AE45" i="41"/>
  <c r="AB45" i="41"/>
  <c r="Y45" i="41"/>
  <c r="V45" i="41"/>
  <c r="S45" i="41"/>
  <c r="P45" i="41"/>
  <c r="M45" i="41"/>
  <c r="AH44" i="41"/>
  <c r="AE44" i="41"/>
  <c r="AB44" i="41"/>
  <c r="Y44" i="41"/>
  <c r="V44" i="41"/>
  <c r="S44" i="41"/>
  <c r="P44" i="41"/>
  <c r="M44" i="41"/>
  <c r="AH43" i="41"/>
  <c r="AE43" i="41"/>
  <c r="AB43" i="41"/>
  <c r="Y43" i="41"/>
  <c r="V43" i="41"/>
  <c r="S43" i="41"/>
  <c r="P43" i="41"/>
  <c r="M43" i="41"/>
  <c r="AH42" i="41"/>
  <c r="AE42" i="41"/>
  <c r="AB42" i="41"/>
  <c r="Y42" i="41"/>
  <c r="V42" i="41"/>
  <c r="S42" i="41"/>
  <c r="P42" i="41"/>
  <c r="M42" i="41"/>
  <c r="AH41" i="41"/>
  <c r="AE41" i="41"/>
  <c r="AB41" i="41"/>
  <c r="Y41" i="41"/>
  <c r="V41" i="41"/>
  <c r="S41" i="41"/>
  <c r="P41" i="41"/>
  <c r="M41" i="41"/>
  <c r="AH40" i="41"/>
  <c r="AE40" i="41"/>
  <c r="AB40" i="41"/>
  <c r="Y40" i="41"/>
  <c r="V40" i="41"/>
  <c r="S40" i="41"/>
  <c r="P40" i="41"/>
  <c r="M40" i="41"/>
  <c r="AH39" i="41"/>
  <c r="AE39" i="41"/>
  <c r="AB39" i="41"/>
  <c r="Y39" i="41"/>
  <c r="V39" i="41"/>
  <c r="S39" i="41"/>
  <c r="P39" i="41"/>
  <c r="M39" i="41"/>
  <c r="AH38" i="41"/>
  <c r="AE38" i="41"/>
  <c r="AB38" i="41"/>
  <c r="Y38" i="41"/>
  <c r="V38" i="41"/>
  <c r="S38" i="41"/>
  <c r="P38" i="41"/>
  <c r="M38" i="41"/>
  <c r="AH37" i="41"/>
  <c r="AE37" i="41"/>
  <c r="AB37" i="41"/>
  <c r="Y37" i="41"/>
  <c r="V37" i="41"/>
  <c r="S37" i="41"/>
  <c r="P37" i="41"/>
  <c r="M37" i="41"/>
  <c r="AH36" i="41"/>
  <c r="AE36" i="41"/>
  <c r="AB36" i="41"/>
  <c r="Y36" i="41"/>
  <c r="V36" i="41"/>
  <c r="S36" i="41"/>
  <c r="P36" i="41"/>
  <c r="M36" i="41"/>
  <c r="AH35" i="41"/>
  <c r="AE35" i="41"/>
  <c r="AB35" i="41"/>
  <c r="Y35" i="41"/>
  <c r="V35" i="41"/>
  <c r="S35" i="41"/>
  <c r="P35" i="41"/>
  <c r="M35" i="41"/>
  <c r="AH34" i="41"/>
  <c r="AE34" i="41"/>
  <c r="AB34" i="41"/>
  <c r="Y34" i="41"/>
  <c r="V34" i="41"/>
  <c r="S34" i="41"/>
  <c r="P34" i="41"/>
  <c r="M34" i="41"/>
  <c r="AH33" i="41"/>
  <c r="AE33" i="41"/>
  <c r="AB33" i="41"/>
  <c r="Y33" i="41"/>
  <c r="V33" i="41"/>
  <c r="S33" i="41"/>
  <c r="P33" i="41"/>
  <c r="M33" i="41"/>
  <c r="AH32" i="41"/>
  <c r="AE32" i="41"/>
  <c r="AB32" i="41"/>
  <c r="Y32" i="41"/>
  <c r="V32" i="41"/>
  <c r="S32" i="41"/>
  <c r="P32" i="41"/>
  <c r="M32" i="41"/>
  <c r="AH31" i="41"/>
  <c r="AE31" i="41"/>
  <c r="AB31" i="41"/>
  <c r="Y31" i="41"/>
  <c r="V31" i="41"/>
  <c r="S31" i="41"/>
  <c r="P31" i="41"/>
  <c r="M31" i="41"/>
  <c r="AH30" i="41"/>
  <c r="AE30" i="41"/>
  <c r="AB30" i="41"/>
  <c r="Y30" i="41"/>
  <c r="V30" i="41"/>
  <c r="S30" i="41"/>
  <c r="P30" i="41"/>
  <c r="M30" i="41"/>
  <c r="AH29" i="41"/>
  <c r="AE29" i="41"/>
  <c r="AB29" i="41"/>
  <c r="Y29" i="41"/>
  <c r="V29" i="41"/>
  <c r="S29" i="41"/>
  <c r="P29" i="41"/>
  <c r="M29" i="41"/>
  <c r="AH28" i="41"/>
  <c r="AE28" i="41"/>
  <c r="AB28" i="41"/>
  <c r="Y28" i="41"/>
  <c r="V28" i="41"/>
  <c r="S28" i="41"/>
  <c r="P28" i="41"/>
  <c r="M28" i="41"/>
  <c r="AH27" i="41"/>
  <c r="AE27" i="41"/>
  <c r="AB27" i="41"/>
  <c r="Y27" i="41"/>
  <c r="V27" i="41"/>
  <c r="S27" i="41"/>
  <c r="P27" i="41"/>
  <c r="M27" i="41"/>
  <c r="AH26" i="41"/>
  <c r="AE26" i="41"/>
  <c r="AB26" i="41"/>
  <c r="Y26" i="41"/>
  <c r="V26" i="41"/>
  <c r="S26" i="41"/>
  <c r="P26" i="41"/>
  <c r="M26" i="41"/>
  <c r="AH25" i="41"/>
  <c r="AE25" i="41"/>
  <c r="AB25" i="41"/>
  <c r="Y25" i="41"/>
  <c r="V25" i="41"/>
  <c r="S25" i="41"/>
  <c r="P25" i="41"/>
  <c r="M25" i="41"/>
  <c r="AH24" i="41"/>
  <c r="AE24" i="41"/>
  <c r="AB24" i="41"/>
  <c r="Y24" i="41"/>
  <c r="V24" i="41"/>
  <c r="S24" i="41"/>
  <c r="P24" i="41"/>
  <c r="M24" i="41"/>
  <c r="AH23" i="41"/>
  <c r="AE23" i="41"/>
  <c r="AB23" i="41"/>
  <c r="Y23" i="41"/>
  <c r="V23" i="41"/>
  <c r="S23" i="41"/>
  <c r="P23" i="41"/>
  <c r="M23" i="41"/>
  <c r="AH22" i="41"/>
  <c r="AE22" i="41"/>
  <c r="AB22" i="41"/>
  <c r="Y22" i="41"/>
  <c r="V22" i="41"/>
  <c r="S22" i="41"/>
  <c r="P22" i="41"/>
  <c r="M22" i="41"/>
  <c r="AH21" i="41"/>
  <c r="AE21" i="41"/>
  <c r="AB21" i="41"/>
  <c r="Y21" i="41"/>
  <c r="V21" i="41"/>
  <c r="S21" i="41"/>
  <c r="P21" i="41"/>
  <c r="M21" i="41"/>
  <c r="AH20" i="41"/>
  <c r="AE20" i="41"/>
  <c r="AB20" i="41"/>
  <c r="Y20" i="41"/>
  <c r="V20" i="41"/>
  <c r="S20" i="41"/>
  <c r="P20" i="41"/>
  <c r="M20" i="41"/>
  <c r="AH19" i="41"/>
  <c r="AE19" i="41"/>
  <c r="AB19" i="41"/>
  <c r="Y19" i="41"/>
  <c r="V19" i="41"/>
  <c r="S19" i="41"/>
  <c r="P19" i="41"/>
  <c r="M19" i="41"/>
  <c r="AH18" i="41"/>
  <c r="AE18" i="41"/>
  <c r="AB18" i="41"/>
  <c r="Y18" i="41"/>
  <c r="V18" i="41"/>
  <c r="S18" i="41"/>
  <c r="P18" i="41"/>
  <c r="M18" i="41"/>
  <c r="AH17" i="41"/>
  <c r="AE17" i="41"/>
  <c r="AB17" i="41"/>
  <c r="Y17" i="41"/>
  <c r="V17" i="41"/>
  <c r="S17" i="41"/>
  <c r="P17" i="41"/>
  <c r="M17" i="41"/>
  <c r="AH16" i="41"/>
  <c r="AE16" i="41"/>
  <c r="AB16" i="41"/>
  <c r="Y16" i="41"/>
  <c r="V16" i="41"/>
  <c r="S16" i="41"/>
  <c r="P16" i="41"/>
  <c r="M16" i="41"/>
  <c r="AH15" i="41"/>
  <c r="AE15" i="41"/>
  <c r="AB15" i="41"/>
  <c r="Y15" i="41"/>
  <c r="V15" i="41"/>
  <c r="S15" i="41"/>
  <c r="P15" i="41"/>
  <c r="M15" i="41"/>
  <c r="AH14" i="41"/>
  <c r="AE14" i="41"/>
  <c r="AB14" i="41"/>
  <c r="Y14" i="41"/>
  <c r="V14" i="41"/>
  <c r="S14" i="41"/>
  <c r="P14" i="41"/>
  <c r="M14" i="41"/>
  <c r="AH13" i="41"/>
  <c r="AE13" i="41"/>
  <c r="AB13" i="41"/>
  <c r="Y13" i="41"/>
  <c r="V13" i="41"/>
  <c r="S13" i="41"/>
  <c r="P13" i="41"/>
  <c r="M13" i="41"/>
  <c r="AH12" i="41"/>
  <c r="AE12" i="41"/>
  <c r="AB12" i="41"/>
  <c r="Y12" i="41"/>
  <c r="V12" i="41"/>
  <c r="S12" i="41"/>
  <c r="P12" i="41"/>
  <c r="M12" i="41"/>
  <c r="AH11" i="41"/>
  <c r="AE11" i="41"/>
  <c r="AB11" i="41"/>
  <c r="Y11" i="41"/>
  <c r="V11" i="41"/>
  <c r="S11" i="41"/>
  <c r="P11" i="41"/>
  <c r="M11" i="41"/>
  <c r="AH10" i="41"/>
  <c r="AE10" i="41"/>
  <c r="AB10" i="41"/>
  <c r="Y10" i="41"/>
  <c r="V10" i="41"/>
  <c r="S10" i="41"/>
  <c r="P10" i="41"/>
  <c r="M10" i="41"/>
  <c r="AH9" i="41"/>
  <c r="AE9" i="41"/>
  <c r="AB9" i="41"/>
  <c r="Y9" i="41"/>
  <c r="V9" i="41"/>
  <c r="S9" i="41"/>
  <c r="P9" i="41"/>
  <c r="M9" i="41"/>
  <c r="AH8" i="41"/>
  <c r="AE8" i="41"/>
  <c r="AB8" i="41"/>
  <c r="Y8" i="41"/>
  <c r="V8" i="41"/>
  <c r="S8" i="41"/>
  <c r="P8" i="41"/>
  <c r="M8" i="41"/>
  <c r="AJ80" i="40"/>
  <c r="AI81" i="40" s="1"/>
  <c r="AG80" i="40"/>
  <c r="AF81" i="40" s="1"/>
  <c r="AD80" i="40"/>
  <c r="AC81" i="40" s="1"/>
  <c r="AA80" i="40"/>
  <c r="Z81" i="40" s="1"/>
  <c r="X80" i="40"/>
  <c r="W81" i="40" s="1"/>
  <c r="U80" i="40"/>
  <c r="T81" i="40" s="1"/>
  <c r="R80" i="40"/>
  <c r="Q81" i="40" s="1"/>
  <c r="O80" i="40"/>
  <c r="N81" i="40" s="1"/>
  <c r="L80" i="40"/>
  <c r="K81" i="40" s="1"/>
  <c r="AA78" i="40"/>
  <c r="AA79" i="40" s="1"/>
  <c r="AI77" i="40"/>
  <c r="AJ77" i="40" s="1"/>
  <c r="AJ78" i="40" s="1"/>
  <c r="AJ79" i="40" s="1"/>
  <c r="AG77" i="40"/>
  <c r="AG78" i="40" s="1"/>
  <c r="AG79" i="40" s="1"/>
  <c r="AF77" i="40"/>
  <c r="AC77" i="40"/>
  <c r="AD77" i="40" s="1"/>
  <c r="AD78" i="40" s="1"/>
  <c r="AD79" i="40" s="1"/>
  <c r="AA77" i="40"/>
  <c r="Z77" i="40"/>
  <c r="W77" i="40"/>
  <c r="X77" i="40" s="1"/>
  <c r="X78" i="40" s="1"/>
  <c r="X79" i="40" s="1"/>
  <c r="U77" i="40"/>
  <c r="U78" i="40" s="1"/>
  <c r="U79" i="40" s="1"/>
  <c r="T77" i="40"/>
  <c r="Q77" i="40"/>
  <c r="R77" i="40" s="1"/>
  <c r="R78" i="40" s="1"/>
  <c r="R79" i="40" s="1"/>
  <c r="O77" i="40"/>
  <c r="O78" i="40" s="1"/>
  <c r="O79" i="40" s="1"/>
  <c r="N77" i="40"/>
  <c r="K77" i="40"/>
  <c r="L77" i="40" s="1"/>
  <c r="L78" i="40" s="1"/>
  <c r="L79" i="40" s="1"/>
  <c r="H77" i="40"/>
  <c r="I77" i="40" s="1"/>
  <c r="I78" i="40" s="1"/>
  <c r="I79" i="40" s="1"/>
  <c r="I80" i="40" s="1"/>
  <c r="H81" i="40" s="1"/>
  <c r="AI76" i="40"/>
  <c r="AF76" i="40"/>
  <c r="AC76" i="40"/>
  <c r="Z76" i="40"/>
  <c r="W76" i="40"/>
  <c r="T76" i="40"/>
  <c r="Q76" i="40"/>
  <c r="N76" i="40"/>
  <c r="K76" i="40"/>
  <c r="H76" i="40"/>
  <c r="AH75" i="40"/>
  <c r="AE75" i="40"/>
  <c r="AB75" i="40"/>
  <c r="Y75" i="40"/>
  <c r="V75" i="40"/>
  <c r="S75" i="40"/>
  <c r="P75" i="40"/>
  <c r="M75" i="40"/>
  <c r="J75" i="40"/>
  <c r="AH74" i="40"/>
  <c r="AE74" i="40"/>
  <c r="AB74" i="40"/>
  <c r="Y74" i="40"/>
  <c r="V74" i="40"/>
  <c r="S74" i="40"/>
  <c r="P74" i="40"/>
  <c r="M74" i="40"/>
  <c r="J74" i="40"/>
  <c r="AH73" i="40"/>
  <c r="AE73" i="40"/>
  <c r="AB73" i="40"/>
  <c r="Y73" i="40"/>
  <c r="V73" i="40"/>
  <c r="S73" i="40"/>
  <c r="P73" i="40"/>
  <c r="M73" i="40"/>
  <c r="J73" i="40"/>
  <c r="AH72" i="40"/>
  <c r="AE72" i="40"/>
  <c r="AB72" i="40"/>
  <c r="Y72" i="40"/>
  <c r="V72" i="40"/>
  <c r="S72" i="40"/>
  <c r="P72" i="40"/>
  <c r="M72" i="40"/>
  <c r="J72" i="40"/>
  <c r="AH71" i="40"/>
  <c r="AE71" i="40"/>
  <c r="AB71" i="40"/>
  <c r="Y71" i="40"/>
  <c r="V71" i="40"/>
  <c r="S71" i="40"/>
  <c r="P71" i="40"/>
  <c r="M71" i="40"/>
  <c r="J71" i="40"/>
  <c r="AH70" i="40"/>
  <c r="AE70" i="40"/>
  <c r="AB70" i="40"/>
  <c r="Y70" i="40"/>
  <c r="V70" i="40"/>
  <c r="S70" i="40"/>
  <c r="P70" i="40"/>
  <c r="M70" i="40"/>
  <c r="J70" i="40"/>
  <c r="AH69" i="40"/>
  <c r="AE69" i="40"/>
  <c r="AB69" i="40"/>
  <c r="Y69" i="40"/>
  <c r="V69" i="40"/>
  <c r="S69" i="40"/>
  <c r="P69" i="40"/>
  <c r="M69" i="40"/>
  <c r="J69" i="40"/>
  <c r="AH68" i="40"/>
  <c r="AE68" i="40"/>
  <c r="AB68" i="40"/>
  <c r="Y68" i="40"/>
  <c r="V68" i="40"/>
  <c r="S68" i="40"/>
  <c r="P68" i="40"/>
  <c r="M68" i="40"/>
  <c r="J68" i="40"/>
  <c r="AH67" i="40"/>
  <c r="AE67" i="40"/>
  <c r="AB67" i="40"/>
  <c r="Y67" i="40"/>
  <c r="V67" i="40"/>
  <c r="S67" i="40"/>
  <c r="P67" i="40"/>
  <c r="M67" i="40"/>
  <c r="J67" i="40"/>
  <c r="AH66" i="40"/>
  <c r="AE66" i="40"/>
  <c r="AB66" i="40"/>
  <c r="Y66" i="40"/>
  <c r="V66" i="40"/>
  <c r="S66" i="40"/>
  <c r="P66" i="40"/>
  <c r="M66" i="40"/>
  <c r="J66" i="40"/>
  <c r="AH65" i="40"/>
  <c r="AE65" i="40"/>
  <c r="AB65" i="40"/>
  <c r="Y65" i="40"/>
  <c r="V65" i="40"/>
  <c r="S65" i="40"/>
  <c r="P65" i="40"/>
  <c r="M65" i="40"/>
  <c r="J65" i="40"/>
  <c r="AH64" i="40"/>
  <c r="AE64" i="40"/>
  <c r="AB64" i="40"/>
  <c r="Y64" i="40"/>
  <c r="V64" i="40"/>
  <c r="S64" i="40"/>
  <c r="P64" i="40"/>
  <c r="M64" i="40"/>
  <c r="J64" i="40"/>
  <c r="AH63" i="40"/>
  <c r="AE63" i="40"/>
  <c r="AB63" i="40"/>
  <c r="Y63" i="40"/>
  <c r="V63" i="40"/>
  <c r="S63" i="40"/>
  <c r="P63" i="40"/>
  <c r="M63" i="40"/>
  <c r="J63" i="40"/>
  <c r="AH62" i="40"/>
  <c r="AE62" i="40"/>
  <c r="AB62" i="40"/>
  <c r="Y62" i="40"/>
  <c r="V62" i="40"/>
  <c r="S62" i="40"/>
  <c r="P62" i="40"/>
  <c r="M62" i="40"/>
  <c r="J62" i="40"/>
  <c r="AH61" i="40"/>
  <c r="AE61" i="40"/>
  <c r="AB61" i="40"/>
  <c r="Y61" i="40"/>
  <c r="V61" i="40"/>
  <c r="S61" i="40"/>
  <c r="P61" i="40"/>
  <c r="M61" i="40"/>
  <c r="J61" i="40"/>
  <c r="AH60" i="40"/>
  <c r="AE60" i="40"/>
  <c r="AB60" i="40"/>
  <c r="Y60" i="40"/>
  <c r="V60" i="40"/>
  <c r="S60" i="40"/>
  <c r="P60" i="40"/>
  <c r="M60" i="40"/>
  <c r="J60" i="40"/>
  <c r="AH59" i="40"/>
  <c r="AE59" i="40"/>
  <c r="AB59" i="40"/>
  <c r="Y59" i="40"/>
  <c r="V59" i="40"/>
  <c r="S59" i="40"/>
  <c r="P59" i="40"/>
  <c r="M59" i="40"/>
  <c r="J59" i="40"/>
  <c r="AH58" i="40"/>
  <c r="AE58" i="40"/>
  <c r="AB58" i="40"/>
  <c r="Y58" i="40"/>
  <c r="V58" i="40"/>
  <c r="S58" i="40"/>
  <c r="P58" i="40"/>
  <c r="M58" i="40"/>
  <c r="J58" i="40"/>
  <c r="AH57" i="40"/>
  <c r="AE57" i="40"/>
  <c r="AB57" i="40"/>
  <c r="Y57" i="40"/>
  <c r="V57" i="40"/>
  <c r="S57" i="40"/>
  <c r="P57" i="40"/>
  <c r="M57" i="40"/>
  <c r="J57" i="40"/>
  <c r="AH56" i="40"/>
  <c r="AE56" i="40"/>
  <c r="AB56" i="40"/>
  <c r="Y56" i="40"/>
  <c r="V56" i="40"/>
  <c r="S56" i="40"/>
  <c r="P56" i="40"/>
  <c r="M56" i="40"/>
  <c r="J56" i="40"/>
  <c r="AH55" i="40"/>
  <c r="AE55" i="40"/>
  <c r="AB55" i="40"/>
  <c r="Y55" i="40"/>
  <c r="V55" i="40"/>
  <c r="S55" i="40"/>
  <c r="P55" i="40"/>
  <c r="M55" i="40"/>
  <c r="J55" i="40"/>
  <c r="AH54" i="40"/>
  <c r="AE54" i="40"/>
  <c r="AB54" i="40"/>
  <c r="Y54" i="40"/>
  <c r="V54" i="40"/>
  <c r="S54" i="40"/>
  <c r="P54" i="40"/>
  <c r="M54" i="40"/>
  <c r="J54" i="40"/>
  <c r="AH53" i="40"/>
  <c r="AE53" i="40"/>
  <c r="AB53" i="40"/>
  <c r="Y53" i="40"/>
  <c r="V53" i="40"/>
  <c r="S53" i="40"/>
  <c r="P53" i="40"/>
  <c r="M53" i="40"/>
  <c r="J53" i="40"/>
  <c r="AH52" i="40"/>
  <c r="AE52" i="40"/>
  <c r="AB52" i="40"/>
  <c r="Y52" i="40"/>
  <c r="V52" i="40"/>
  <c r="S52" i="40"/>
  <c r="P52" i="40"/>
  <c r="M52" i="40"/>
  <c r="J52" i="40"/>
  <c r="AH51" i="40"/>
  <c r="AE51" i="40"/>
  <c r="AB51" i="40"/>
  <c r="Y51" i="40"/>
  <c r="V51" i="40"/>
  <c r="S51" i="40"/>
  <c r="P51" i="40"/>
  <c r="M51" i="40"/>
  <c r="J51" i="40"/>
  <c r="AH50" i="40"/>
  <c r="AE50" i="40"/>
  <c r="AB50" i="40"/>
  <c r="Y50" i="40"/>
  <c r="V50" i="40"/>
  <c r="S50" i="40"/>
  <c r="P50" i="40"/>
  <c r="M50" i="40"/>
  <c r="J50" i="40"/>
  <c r="AH49" i="40"/>
  <c r="AE49" i="40"/>
  <c r="AB49" i="40"/>
  <c r="Y49" i="40"/>
  <c r="V49" i="40"/>
  <c r="S49" i="40"/>
  <c r="P49" i="40"/>
  <c r="M49" i="40"/>
  <c r="J49" i="40"/>
  <c r="AH48" i="40"/>
  <c r="AE48" i="40"/>
  <c r="AB48" i="40"/>
  <c r="Y48" i="40"/>
  <c r="V48" i="40"/>
  <c r="S48" i="40"/>
  <c r="P48" i="40"/>
  <c r="M48" i="40"/>
  <c r="J48" i="40"/>
  <c r="AH47" i="40"/>
  <c r="AE47" i="40"/>
  <c r="AB47" i="40"/>
  <c r="Y47" i="40"/>
  <c r="V47" i="40"/>
  <c r="S47" i="40"/>
  <c r="P47" i="40"/>
  <c r="M47" i="40"/>
  <c r="J47" i="40"/>
  <c r="AH46" i="40"/>
  <c r="AE46" i="40"/>
  <c r="AB46" i="40"/>
  <c r="Y46" i="40"/>
  <c r="V46" i="40"/>
  <c r="S46" i="40"/>
  <c r="P46" i="40"/>
  <c r="M46" i="40"/>
  <c r="J46" i="40"/>
  <c r="AH45" i="40"/>
  <c r="AE45" i="40"/>
  <c r="AB45" i="40"/>
  <c r="Y45" i="40"/>
  <c r="V45" i="40"/>
  <c r="S45" i="40"/>
  <c r="P45" i="40"/>
  <c r="M45" i="40"/>
  <c r="J45" i="40"/>
  <c r="AH44" i="40"/>
  <c r="AE44" i="40"/>
  <c r="AB44" i="40"/>
  <c r="Y44" i="40"/>
  <c r="V44" i="40"/>
  <c r="S44" i="40"/>
  <c r="P44" i="40"/>
  <c r="M44" i="40"/>
  <c r="J44" i="40"/>
  <c r="AH43" i="40"/>
  <c r="AE43" i="40"/>
  <c r="AB43" i="40"/>
  <c r="Y43" i="40"/>
  <c r="V43" i="40"/>
  <c r="S43" i="40"/>
  <c r="P43" i="40"/>
  <c r="M43" i="40"/>
  <c r="J43" i="40"/>
  <c r="AH42" i="40"/>
  <c r="AE42" i="40"/>
  <c r="AB42" i="40"/>
  <c r="Y42" i="40"/>
  <c r="V42" i="40"/>
  <c r="S42" i="40"/>
  <c r="P42" i="40"/>
  <c r="M42" i="40"/>
  <c r="J42" i="40"/>
  <c r="AH41" i="40"/>
  <c r="AE41" i="40"/>
  <c r="AB41" i="40"/>
  <c r="Y41" i="40"/>
  <c r="V41" i="40"/>
  <c r="S41" i="40"/>
  <c r="P41" i="40"/>
  <c r="M41" i="40"/>
  <c r="J41" i="40"/>
  <c r="AH40" i="40"/>
  <c r="AE40" i="40"/>
  <c r="AB40" i="40"/>
  <c r="Y40" i="40"/>
  <c r="V40" i="40"/>
  <c r="S40" i="40"/>
  <c r="P40" i="40"/>
  <c r="M40" i="40"/>
  <c r="J40" i="40"/>
  <c r="AH39" i="40"/>
  <c r="AE39" i="40"/>
  <c r="AB39" i="40"/>
  <c r="Y39" i="40"/>
  <c r="V39" i="40"/>
  <c r="S39" i="40"/>
  <c r="P39" i="40"/>
  <c r="M39" i="40"/>
  <c r="J39" i="40"/>
  <c r="AH38" i="40"/>
  <c r="AE38" i="40"/>
  <c r="AB38" i="40"/>
  <c r="Y38" i="40"/>
  <c r="V38" i="40"/>
  <c r="S38" i="40"/>
  <c r="P38" i="40"/>
  <c r="M38" i="40"/>
  <c r="J38" i="40"/>
  <c r="AH37" i="40"/>
  <c r="AE37" i="40"/>
  <c r="AB37" i="40"/>
  <c r="Y37" i="40"/>
  <c r="V37" i="40"/>
  <c r="S37" i="40"/>
  <c r="P37" i="40"/>
  <c r="M37" i="40"/>
  <c r="J37" i="40"/>
  <c r="AH36" i="40"/>
  <c r="AE36" i="40"/>
  <c r="AB36" i="40"/>
  <c r="Y36" i="40"/>
  <c r="V36" i="40"/>
  <c r="S36" i="40"/>
  <c r="P36" i="40"/>
  <c r="M36" i="40"/>
  <c r="J36" i="40"/>
  <c r="AH35" i="40"/>
  <c r="AE35" i="40"/>
  <c r="AB35" i="40"/>
  <c r="Y35" i="40"/>
  <c r="V35" i="40"/>
  <c r="S35" i="40"/>
  <c r="P35" i="40"/>
  <c r="M35" i="40"/>
  <c r="J35" i="40"/>
  <c r="AH34" i="40"/>
  <c r="AE34" i="40"/>
  <c r="AB34" i="40"/>
  <c r="Y34" i="40"/>
  <c r="V34" i="40"/>
  <c r="S34" i="40"/>
  <c r="P34" i="40"/>
  <c r="M34" i="40"/>
  <c r="J34" i="40"/>
  <c r="AH33" i="40"/>
  <c r="AE33" i="40"/>
  <c r="AB33" i="40"/>
  <c r="Y33" i="40"/>
  <c r="V33" i="40"/>
  <c r="S33" i="40"/>
  <c r="P33" i="40"/>
  <c r="M33" i="40"/>
  <c r="J33" i="40"/>
  <c r="AH32" i="40"/>
  <c r="AE32" i="40"/>
  <c r="AB32" i="40"/>
  <c r="Y32" i="40"/>
  <c r="V32" i="40"/>
  <c r="S32" i="40"/>
  <c r="P32" i="40"/>
  <c r="M32" i="40"/>
  <c r="J32" i="40"/>
  <c r="AH31" i="40"/>
  <c r="AE31" i="40"/>
  <c r="AB31" i="40"/>
  <c r="Y31" i="40"/>
  <c r="V31" i="40"/>
  <c r="S31" i="40"/>
  <c r="P31" i="40"/>
  <c r="M31" i="40"/>
  <c r="J31" i="40"/>
  <c r="AH30" i="40"/>
  <c r="AE30" i="40"/>
  <c r="AB30" i="40"/>
  <c r="Y30" i="40"/>
  <c r="V30" i="40"/>
  <c r="S30" i="40"/>
  <c r="P30" i="40"/>
  <c r="M30" i="40"/>
  <c r="J30" i="40"/>
  <c r="AH29" i="40"/>
  <c r="AE29" i="40"/>
  <c r="AB29" i="40"/>
  <c r="Y29" i="40"/>
  <c r="V29" i="40"/>
  <c r="S29" i="40"/>
  <c r="P29" i="40"/>
  <c r="M29" i="40"/>
  <c r="J29" i="40"/>
  <c r="AH28" i="40"/>
  <c r="AE28" i="40"/>
  <c r="AB28" i="40"/>
  <c r="Y28" i="40"/>
  <c r="V28" i="40"/>
  <c r="S28" i="40"/>
  <c r="P28" i="40"/>
  <c r="M28" i="40"/>
  <c r="J28" i="40"/>
  <c r="AH27" i="40"/>
  <c r="AE27" i="40"/>
  <c r="AB27" i="40"/>
  <c r="Y27" i="40"/>
  <c r="V27" i="40"/>
  <c r="S27" i="40"/>
  <c r="P27" i="40"/>
  <c r="M27" i="40"/>
  <c r="J27" i="40"/>
  <c r="AH26" i="40"/>
  <c r="AE26" i="40"/>
  <c r="AB26" i="40"/>
  <c r="Y26" i="40"/>
  <c r="V26" i="40"/>
  <c r="S26" i="40"/>
  <c r="P26" i="40"/>
  <c r="M26" i="40"/>
  <c r="J26" i="40"/>
  <c r="AH25" i="40"/>
  <c r="AE25" i="40"/>
  <c r="AB25" i="40"/>
  <c r="Y25" i="40"/>
  <c r="V25" i="40"/>
  <c r="S25" i="40"/>
  <c r="P25" i="40"/>
  <c r="M25" i="40"/>
  <c r="J25" i="40"/>
  <c r="AH24" i="40"/>
  <c r="AE24" i="40"/>
  <c r="AB24" i="40"/>
  <c r="Y24" i="40"/>
  <c r="V24" i="40"/>
  <c r="S24" i="40"/>
  <c r="P24" i="40"/>
  <c r="M24" i="40"/>
  <c r="J24" i="40"/>
  <c r="AH23" i="40"/>
  <c r="AE23" i="40"/>
  <c r="AB23" i="40"/>
  <c r="Y23" i="40"/>
  <c r="V23" i="40"/>
  <c r="S23" i="40"/>
  <c r="P23" i="40"/>
  <c r="M23" i="40"/>
  <c r="J23" i="40"/>
  <c r="AH22" i="40"/>
  <c r="AE22" i="40"/>
  <c r="AB22" i="40"/>
  <c r="Y22" i="40"/>
  <c r="V22" i="40"/>
  <c r="S22" i="40"/>
  <c r="P22" i="40"/>
  <c r="M22" i="40"/>
  <c r="J22" i="40"/>
  <c r="AH21" i="40"/>
  <c r="AE21" i="40"/>
  <c r="AB21" i="40"/>
  <c r="Y21" i="40"/>
  <c r="V21" i="40"/>
  <c r="S21" i="40"/>
  <c r="P21" i="40"/>
  <c r="M21" i="40"/>
  <c r="J21" i="40"/>
  <c r="AH20" i="40"/>
  <c r="AE20" i="40"/>
  <c r="AB20" i="40"/>
  <c r="Y20" i="40"/>
  <c r="V20" i="40"/>
  <c r="S20" i="40"/>
  <c r="P20" i="40"/>
  <c r="M20" i="40"/>
  <c r="J20" i="40"/>
  <c r="AH19" i="40"/>
  <c r="AE19" i="40"/>
  <c r="AB19" i="40"/>
  <c r="Y19" i="40"/>
  <c r="V19" i="40"/>
  <c r="S19" i="40"/>
  <c r="P19" i="40"/>
  <c r="M19" i="40"/>
  <c r="J19" i="40"/>
  <c r="AH18" i="40"/>
  <c r="AE18" i="40"/>
  <c r="AB18" i="40"/>
  <c r="Y18" i="40"/>
  <c r="V18" i="40"/>
  <c r="S18" i="40"/>
  <c r="P18" i="40"/>
  <c r="M18" i="40"/>
  <c r="J18" i="40"/>
  <c r="AH17" i="40"/>
  <c r="AE17" i="40"/>
  <c r="AB17" i="40"/>
  <c r="Y17" i="40"/>
  <c r="V17" i="40"/>
  <c r="S17" i="40"/>
  <c r="P17" i="40"/>
  <c r="M17" i="40"/>
  <c r="J17" i="40"/>
  <c r="AH16" i="40"/>
  <c r="AE16" i="40"/>
  <c r="AB16" i="40"/>
  <c r="Y16" i="40"/>
  <c r="V16" i="40"/>
  <c r="S16" i="40"/>
  <c r="P16" i="40"/>
  <c r="M16" i="40"/>
  <c r="J16" i="40"/>
  <c r="AH15" i="40"/>
  <c r="AE15" i="40"/>
  <c r="AB15" i="40"/>
  <c r="Y15" i="40"/>
  <c r="V15" i="40"/>
  <c r="S15" i="40"/>
  <c r="P15" i="40"/>
  <c r="M15" i="40"/>
  <c r="J15" i="40"/>
  <c r="AH14" i="40"/>
  <c r="AE14" i="40"/>
  <c r="AB14" i="40"/>
  <c r="Y14" i="40"/>
  <c r="V14" i="40"/>
  <c r="S14" i="40"/>
  <c r="P14" i="40"/>
  <c r="M14" i="40"/>
  <c r="J14" i="40"/>
  <c r="AH13" i="40"/>
  <c r="AE13" i="40"/>
  <c r="AB13" i="40"/>
  <c r="Y13" i="40"/>
  <c r="V13" i="40"/>
  <c r="S13" i="40"/>
  <c r="P13" i="40"/>
  <c r="M13" i="40"/>
  <c r="J13" i="40"/>
  <c r="AH12" i="40"/>
  <c r="AE12" i="40"/>
  <c r="AB12" i="40"/>
  <c r="Y12" i="40"/>
  <c r="V12" i="40"/>
  <c r="S12" i="40"/>
  <c r="P12" i="40"/>
  <c r="M12" i="40"/>
  <c r="J12" i="40"/>
  <c r="AH11" i="40"/>
  <c r="AE11" i="40"/>
  <c r="AB11" i="40"/>
  <c r="Y11" i="40"/>
  <c r="V11" i="40"/>
  <c r="S11" i="40"/>
  <c r="P11" i="40"/>
  <c r="M11" i="40"/>
  <c r="J11" i="40"/>
  <c r="AH10" i="40"/>
  <c r="AE10" i="40"/>
  <c r="AB10" i="40"/>
  <c r="Y10" i="40"/>
  <c r="V10" i="40"/>
  <c r="S10" i="40"/>
  <c r="P10" i="40"/>
  <c r="M10" i="40"/>
  <c r="J10" i="40"/>
  <c r="AH9" i="40"/>
  <c r="AE9" i="40"/>
  <c r="AB9" i="40"/>
  <c r="Y9" i="40"/>
  <c r="V9" i="40"/>
  <c r="S9" i="40"/>
  <c r="P9" i="40"/>
  <c r="M9" i="40"/>
  <c r="J9" i="40"/>
  <c r="AH8" i="40"/>
  <c r="AE8" i="40"/>
  <c r="AB8" i="40"/>
  <c r="Y8" i="40"/>
  <c r="V8" i="40"/>
  <c r="S8" i="40"/>
  <c r="P8" i="40"/>
  <c r="M8" i="40"/>
  <c r="J8" i="40"/>
  <c r="AJ80" i="39"/>
  <c r="AI81" i="39" s="1"/>
  <c r="AG80" i="39"/>
  <c r="AF81" i="39" s="1"/>
  <c r="AD80" i="39"/>
  <c r="AC81" i="39" s="1"/>
  <c r="AA80" i="39"/>
  <c r="Z81" i="39" s="1"/>
  <c r="X80" i="39"/>
  <c r="W81" i="39" s="1"/>
  <c r="U80" i="39"/>
  <c r="T81" i="39" s="1"/>
  <c r="R80" i="39"/>
  <c r="Q81" i="39" s="1"/>
  <c r="O80" i="39"/>
  <c r="N81" i="39" s="1"/>
  <c r="L80" i="39"/>
  <c r="K81" i="39" s="1"/>
  <c r="AA78" i="39"/>
  <c r="AA79" i="39" s="1"/>
  <c r="AI77" i="39"/>
  <c r="AJ77" i="39" s="1"/>
  <c r="AJ78" i="39" s="1"/>
  <c r="AJ79" i="39" s="1"/>
  <c r="AG77" i="39"/>
  <c r="AG78" i="39" s="1"/>
  <c r="AG79" i="39" s="1"/>
  <c r="AF77" i="39"/>
  <c r="AC77" i="39"/>
  <c r="AD77" i="39" s="1"/>
  <c r="AD78" i="39" s="1"/>
  <c r="AD79" i="39" s="1"/>
  <c r="AA77" i="39"/>
  <c r="Z77" i="39"/>
  <c r="W77" i="39"/>
  <c r="X77" i="39" s="1"/>
  <c r="X78" i="39" s="1"/>
  <c r="X79" i="39" s="1"/>
  <c r="U77" i="39"/>
  <c r="U78" i="39" s="1"/>
  <c r="U79" i="39" s="1"/>
  <c r="T77" i="39"/>
  <c r="Q77" i="39"/>
  <c r="R77" i="39" s="1"/>
  <c r="R78" i="39" s="1"/>
  <c r="R79" i="39" s="1"/>
  <c r="O77" i="39"/>
  <c r="O78" i="39" s="1"/>
  <c r="O79" i="39" s="1"/>
  <c r="N77" i="39"/>
  <c r="K77" i="39"/>
  <c r="L77" i="39" s="1"/>
  <c r="L78" i="39" s="1"/>
  <c r="L79" i="39" s="1"/>
  <c r="H77" i="39"/>
  <c r="I77" i="39" s="1"/>
  <c r="I78" i="39" s="1"/>
  <c r="I79" i="39" s="1"/>
  <c r="I80" i="39" s="1"/>
  <c r="H81" i="39" s="1"/>
  <c r="AI76" i="39"/>
  <c r="AF76" i="39"/>
  <c r="AC76" i="39"/>
  <c r="Z76" i="39"/>
  <c r="W76" i="39"/>
  <c r="T76" i="39"/>
  <c r="Q76" i="39"/>
  <c r="N76" i="39"/>
  <c r="K76" i="39"/>
  <c r="H76" i="39"/>
  <c r="AH75" i="39"/>
  <c r="AE75" i="39"/>
  <c r="AB75" i="39"/>
  <c r="Y75" i="39"/>
  <c r="V75" i="39"/>
  <c r="S75" i="39"/>
  <c r="P75" i="39"/>
  <c r="M75" i="39"/>
  <c r="J75" i="39"/>
  <c r="AH74" i="39"/>
  <c r="AE74" i="39"/>
  <c r="AB74" i="39"/>
  <c r="Y74" i="39"/>
  <c r="V74" i="39"/>
  <c r="S74" i="39"/>
  <c r="P74" i="39"/>
  <c r="M74" i="39"/>
  <c r="J74" i="39"/>
  <c r="AH73" i="39"/>
  <c r="AE73" i="39"/>
  <c r="AB73" i="39"/>
  <c r="Y73" i="39"/>
  <c r="V73" i="39"/>
  <c r="S73" i="39"/>
  <c r="P73" i="39"/>
  <c r="M73" i="39"/>
  <c r="J73" i="39"/>
  <c r="AH72" i="39"/>
  <c r="AE72" i="39"/>
  <c r="AB72" i="39"/>
  <c r="Y72" i="39"/>
  <c r="V72" i="39"/>
  <c r="S72" i="39"/>
  <c r="P72" i="39"/>
  <c r="M72" i="39"/>
  <c r="J72" i="39"/>
  <c r="AH71" i="39"/>
  <c r="AE71" i="39"/>
  <c r="AB71" i="39"/>
  <c r="Y71" i="39"/>
  <c r="V71" i="39"/>
  <c r="S71" i="39"/>
  <c r="P71" i="39"/>
  <c r="M71" i="39"/>
  <c r="J71" i="39"/>
  <c r="AH70" i="39"/>
  <c r="AE70" i="39"/>
  <c r="AB70" i="39"/>
  <c r="Y70" i="39"/>
  <c r="V70" i="39"/>
  <c r="S70" i="39"/>
  <c r="P70" i="39"/>
  <c r="M70" i="39"/>
  <c r="J70" i="39"/>
  <c r="AH69" i="39"/>
  <c r="AE69" i="39"/>
  <c r="AB69" i="39"/>
  <c r="Y69" i="39"/>
  <c r="V69" i="39"/>
  <c r="S69" i="39"/>
  <c r="P69" i="39"/>
  <c r="M69" i="39"/>
  <c r="J69" i="39"/>
  <c r="AH68" i="39"/>
  <c r="AE68" i="39"/>
  <c r="AB68" i="39"/>
  <c r="Y68" i="39"/>
  <c r="V68" i="39"/>
  <c r="S68" i="39"/>
  <c r="P68" i="39"/>
  <c r="M68" i="39"/>
  <c r="J68" i="39"/>
  <c r="AH67" i="39"/>
  <c r="AE67" i="39"/>
  <c r="AB67" i="39"/>
  <c r="Y67" i="39"/>
  <c r="V67" i="39"/>
  <c r="S67" i="39"/>
  <c r="P67" i="39"/>
  <c r="M67" i="39"/>
  <c r="J67" i="39"/>
  <c r="AH66" i="39"/>
  <c r="AE66" i="39"/>
  <c r="AB66" i="39"/>
  <c r="Y66" i="39"/>
  <c r="V66" i="39"/>
  <c r="S66" i="39"/>
  <c r="P66" i="39"/>
  <c r="M66" i="39"/>
  <c r="J66" i="39"/>
  <c r="AH65" i="39"/>
  <c r="AE65" i="39"/>
  <c r="AB65" i="39"/>
  <c r="Y65" i="39"/>
  <c r="V65" i="39"/>
  <c r="S65" i="39"/>
  <c r="P65" i="39"/>
  <c r="M65" i="39"/>
  <c r="J65" i="39"/>
  <c r="AH64" i="39"/>
  <c r="AE64" i="39"/>
  <c r="AB64" i="39"/>
  <c r="Y64" i="39"/>
  <c r="V64" i="39"/>
  <c r="S64" i="39"/>
  <c r="P64" i="39"/>
  <c r="M64" i="39"/>
  <c r="J64" i="39"/>
  <c r="AH63" i="39"/>
  <c r="AE63" i="39"/>
  <c r="AB63" i="39"/>
  <c r="Y63" i="39"/>
  <c r="V63" i="39"/>
  <c r="S63" i="39"/>
  <c r="P63" i="39"/>
  <c r="M63" i="39"/>
  <c r="J63" i="39"/>
  <c r="AH62" i="39"/>
  <c r="AE62" i="39"/>
  <c r="AB62" i="39"/>
  <c r="Y62" i="39"/>
  <c r="V62" i="39"/>
  <c r="S62" i="39"/>
  <c r="P62" i="39"/>
  <c r="M62" i="39"/>
  <c r="J62" i="39"/>
  <c r="AH61" i="39"/>
  <c r="AE61" i="39"/>
  <c r="AB61" i="39"/>
  <c r="Y61" i="39"/>
  <c r="V61" i="39"/>
  <c r="S61" i="39"/>
  <c r="P61" i="39"/>
  <c r="M61" i="39"/>
  <c r="J61" i="39"/>
  <c r="AH60" i="39"/>
  <c r="AE60" i="39"/>
  <c r="AB60" i="39"/>
  <c r="Y60" i="39"/>
  <c r="V60" i="39"/>
  <c r="S60" i="39"/>
  <c r="P60" i="39"/>
  <c r="M60" i="39"/>
  <c r="J60" i="39"/>
  <c r="AH59" i="39"/>
  <c r="AE59" i="39"/>
  <c r="AB59" i="39"/>
  <c r="Y59" i="39"/>
  <c r="V59" i="39"/>
  <c r="S59" i="39"/>
  <c r="P59" i="39"/>
  <c r="M59" i="39"/>
  <c r="J59" i="39"/>
  <c r="AH58" i="39"/>
  <c r="AE58" i="39"/>
  <c r="AB58" i="39"/>
  <c r="Y58" i="39"/>
  <c r="V58" i="39"/>
  <c r="S58" i="39"/>
  <c r="P58" i="39"/>
  <c r="M58" i="39"/>
  <c r="J58" i="39"/>
  <c r="AH57" i="39"/>
  <c r="AE57" i="39"/>
  <c r="AB57" i="39"/>
  <c r="Y57" i="39"/>
  <c r="V57" i="39"/>
  <c r="S57" i="39"/>
  <c r="P57" i="39"/>
  <c r="M57" i="39"/>
  <c r="J57" i="39"/>
  <c r="AH56" i="39"/>
  <c r="AE56" i="39"/>
  <c r="AB56" i="39"/>
  <c r="Y56" i="39"/>
  <c r="V56" i="39"/>
  <c r="S56" i="39"/>
  <c r="P56" i="39"/>
  <c r="M56" i="39"/>
  <c r="J56" i="39"/>
  <c r="AH55" i="39"/>
  <c r="AE55" i="39"/>
  <c r="AB55" i="39"/>
  <c r="Y55" i="39"/>
  <c r="V55" i="39"/>
  <c r="S55" i="39"/>
  <c r="P55" i="39"/>
  <c r="M55" i="39"/>
  <c r="J55" i="39"/>
  <c r="AH54" i="39"/>
  <c r="AE54" i="39"/>
  <c r="AB54" i="39"/>
  <c r="Y54" i="39"/>
  <c r="V54" i="39"/>
  <c r="S54" i="39"/>
  <c r="P54" i="39"/>
  <c r="M54" i="39"/>
  <c r="J54" i="39"/>
  <c r="AH53" i="39"/>
  <c r="AE53" i="39"/>
  <c r="AB53" i="39"/>
  <c r="Y53" i="39"/>
  <c r="V53" i="39"/>
  <c r="S53" i="39"/>
  <c r="P53" i="39"/>
  <c r="M53" i="39"/>
  <c r="J53" i="39"/>
  <c r="AH52" i="39"/>
  <c r="AE52" i="39"/>
  <c r="AB52" i="39"/>
  <c r="Y52" i="39"/>
  <c r="V52" i="39"/>
  <c r="S52" i="39"/>
  <c r="P52" i="39"/>
  <c r="M52" i="39"/>
  <c r="J52" i="39"/>
  <c r="AH51" i="39"/>
  <c r="AE51" i="39"/>
  <c r="AB51" i="39"/>
  <c r="Y51" i="39"/>
  <c r="V51" i="39"/>
  <c r="S51" i="39"/>
  <c r="P51" i="39"/>
  <c r="M51" i="39"/>
  <c r="J51" i="39"/>
  <c r="AH50" i="39"/>
  <c r="AE50" i="39"/>
  <c r="AB50" i="39"/>
  <c r="Y50" i="39"/>
  <c r="V50" i="39"/>
  <c r="S50" i="39"/>
  <c r="P50" i="39"/>
  <c r="M50" i="39"/>
  <c r="J50" i="39"/>
  <c r="AH49" i="39"/>
  <c r="AE49" i="39"/>
  <c r="AB49" i="39"/>
  <c r="Y49" i="39"/>
  <c r="V49" i="39"/>
  <c r="S49" i="39"/>
  <c r="P49" i="39"/>
  <c r="M49" i="39"/>
  <c r="J49" i="39"/>
  <c r="AH48" i="39"/>
  <c r="AE48" i="39"/>
  <c r="AB48" i="39"/>
  <c r="Y48" i="39"/>
  <c r="V48" i="39"/>
  <c r="S48" i="39"/>
  <c r="P48" i="39"/>
  <c r="M48" i="39"/>
  <c r="J48" i="39"/>
  <c r="AH47" i="39"/>
  <c r="AE47" i="39"/>
  <c r="AB47" i="39"/>
  <c r="Y47" i="39"/>
  <c r="V47" i="39"/>
  <c r="S47" i="39"/>
  <c r="P47" i="39"/>
  <c r="M47" i="39"/>
  <c r="J47" i="39"/>
  <c r="AH46" i="39"/>
  <c r="AE46" i="39"/>
  <c r="AB46" i="39"/>
  <c r="Y46" i="39"/>
  <c r="V46" i="39"/>
  <c r="S46" i="39"/>
  <c r="P46" i="39"/>
  <c r="M46" i="39"/>
  <c r="J46" i="39"/>
  <c r="AH45" i="39"/>
  <c r="AE45" i="39"/>
  <c r="AB45" i="39"/>
  <c r="Y45" i="39"/>
  <c r="V45" i="39"/>
  <c r="S45" i="39"/>
  <c r="P45" i="39"/>
  <c r="M45" i="39"/>
  <c r="J45" i="39"/>
  <c r="AH44" i="39"/>
  <c r="AE44" i="39"/>
  <c r="AB44" i="39"/>
  <c r="Y44" i="39"/>
  <c r="V44" i="39"/>
  <c r="S44" i="39"/>
  <c r="P44" i="39"/>
  <c r="M44" i="39"/>
  <c r="J44" i="39"/>
  <c r="AH43" i="39"/>
  <c r="AE43" i="39"/>
  <c r="AB43" i="39"/>
  <c r="Y43" i="39"/>
  <c r="V43" i="39"/>
  <c r="S43" i="39"/>
  <c r="P43" i="39"/>
  <c r="M43" i="39"/>
  <c r="J43" i="39"/>
  <c r="AH42" i="39"/>
  <c r="AE42" i="39"/>
  <c r="AB42" i="39"/>
  <c r="Y42" i="39"/>
  <c r="V42" i="39"/>
  <c r="S42" i="39"/>
  <c r="P42" i="39"/>
  <c r="M42" i="39"/>
  <c r="J42" i="39"/>
  <c r="AH41" i="39"/>
  <c r="AE41" i="39"/>
  <c r="AB41" i="39"/>
  <c r="Y41" i="39"/>
  <c r="V41" i="39"/>
  <c r="S41" i="39"/>
  <c r="P41" i="39"/>
  <c r="M41" i="39"/>
  <c r="J41" i="39"/>
  <c r="AH40" i="39"/>
  <c r="AE40" i="39"/>
  <c r="AB40" i="39"/>
  <c r="Y40" i="39"/>
  <c r="V40" i="39"/>
  <c r="S40" i="39"/>
  <c r="P40" i="39"/>
  <c r="M40" i="39"/>
  <c r="J40" i="39"/>
  <c r="AH39" i="39"/>
  <c r="AE39" i="39"/>
  <c r="AB39" i="39"/>
  <c r="Y39" i="39"/>
  <c r="V39" i="39"/>
  <c r="S39" i="39"/>
  <c r="P39" i="39"/>
  <c r="M39" i="39"/>
  <c r="J39" i="39"/>
  <c r="AH38" i="39"/>
  <c r="AE38" i="39"/>
  <c r="AB38" i="39"/>
  <c r="Y38" i="39"/>
  <c r="V38" i="39"/>
  <c r="S38" i="39"/>
  <c r="P38" i="39"/>
  <c r="M38" i="39"/>
  <c r="J38" i="39"/>
  <c r="AH37" i="39"/>
  <c r="AE37" i="39"/>
  <c r="AB37" i="39"/>
  <c r="Y37" i="39"/>
  <c r="V37" i="39"/>
  <c r="S37" i="39"/>
  <c r="P37" i="39"/>
  <c r="M37" i="39"/>
  <c r="J37" i="39"/>
  <c r="AH36" i="39"/>
  <c r="AE36" i="39"/>
  <c r="AB36" i="39"/>
  <c r="Y36" i="39"/>
  <c r="V36" i="39"/>
  <c r="S36" i="39"/>
  <c r="P36" i="39"/>
  <c r="M36" i="39"/>
  <c r="J36" i="39"/>
  <c r="AH35" i="39"/>
  <c r="AE35" i="39"/>
  <c r="AB35" i="39"/>
  <c r="Y35" i="39"/>
  <c r="V35" i="39"/>
  <c r="S35" i="39"/>
  <c r="P35" i="39"/>
  <c r="M35" i="39"/>
  <c r="J35" i="39"/>
  <c r="AH34" i="39"/>
  <c r="AE34" i="39"/>
  <c r="AB34" i="39"/>
  <c r="Y34" i="39"/>
  <c r="V34" i="39"/>
  <c r="S34" i="39"/>
  <c r="P34" i="39"/>
  <c r="M34" i="39"/>
  <c r="J34" i="39"/>
  <c r="AH33" i="39"/>
  <c r="AE33" i="39"/>
  <c r="AB33" i="39"/>
  <c r="Y33" i="39"/>
  <c r="V33" i="39"/>
  <c r="S33" i="39"/>
  <c r="P33" i="39"/>
  <c r="M33" i="39"/>
  <c r="J33" i="39"/>
  <c r="AH32" i="39"/>
  <c r="AE32" i="39"/>
  <c r="AB32" i="39"/>
  <c r="Y32" i="39"/>
  <c r="V32" i="39"/>
  <c r="S32" i="39"/>
  <c r="P32" i="39"/>
  <c r="M32" i="39"/>
  <c r="J32" i="39"/>
  <c r="AH31" i="39"/>
  <c r="AE31" i="39"/>
  <c r="AB31" i="39"/>
  <c r="Y31" i="39"/>
  <c r="V31" i="39"/>
  <c r="S31" i="39"/>
  <c r="P31" i="39"/>
  <c r="M31" i="39"/>
  <c r="J31" i="39"/>
  <c r="AH30" i="39"/>
  <c r="AE30" i="39"/>
  <c r="AB30" i="39"/>
  <c r="Y30" i="39"/>
  <c r="V30" i="39"/>
  <c r="S30" i="39"/>
  <c r="P30" i="39"/>
  <c r="M30" i="39"/>
  <c r="J30" i="39"/>
  <c r="AH29" i="39"/>
  <c r="AE29" i="39"/>
  <c r="AB29" i="39"/>
  <c r="Y29" i="39"/>
  <c r="V29" i="39"/>
  <c r="S29" i="39"/>
  <c r="P29" i="39"/>
  <c r="M29" i="39"/>
  <c r="J29" i="39"/>
  <c r="AH28" i="39"/>
  <c r="AE28" i="39"/>
  <c r="AB28" i="39"/>
  <c r="Y28" i="39"/>
  <c r="V28" i="39"/>
  <c r="S28" i="39"/>
  <c r="P28" i="39"/>
  <c r="M28" i="39"/>
  <c r="J28" i="39"/>
  <c r="AH27" i="39"/>
  <c r="AE27" i="39"/>
  <c r="AB27" i="39"/>
  <c r="Y27" i="39"/>
  <c r="V27" i="39"/>
  <c r="S27" i="39"/>
  <c r="P27" i="39"/>
  <c r="M27" i="39"/>
  <c r="J27" i="39"/>
  <c r="AH26" i="39"/>
  <c r="AE26" i="39"/>
  <c r="AB26" i="39"/>
  <c r="Y26" i="39"/>
  <c r="V26" i="39"/>
  <c r="S26" i="39"/>
  <c r="P26" i="39"/>
  <c r="M26" i="39"/>
  <c r="J26" i="39"/>
  <c r="AH25" i="39"/>
  <c r="AE25" i="39"/>
  <c r="AB25" i="39"/>
  <c r="Y25" i="39"/>
  <c r="V25" i="39"/>
  <c r="S25" i="39"/>
  <c r="P25" i="39"/>
  <c r="M25" i="39"/>
  <c r="J25" i="39"/>
  <c r="AH24" i="39"/>
  <c r="AE24" i="39"/>
  <c r="AB24" i="39"/>
  <c r="Y24" i="39"/>
  <c r="V24" i="39"/>
  <c r="S24" i="39"/>
  <c r="P24" i="39"/>
  <c r="M24" i="39"/>
  <c r="J24" i="39"/>
  <c r="AH23" i="39"/>
  <c r="AE23" i="39"/>
  <c r="AB23" i="39"/>
  <c r="Y23" i="39"/>
  <c r="V23" i="39"/>
  <c r="S23" i="39"/>
  <c r="P23" i="39"/>
  <c r="M23" i="39"/>
  <c r="J23" i="39"/>
  <c r="AH22" i="39"/>
  <c r="AE22" i="39"/>
  <c r="AB22" i="39"/>
  <c r="Y22" i="39"/>
  <c r="V22" i="39"/>
  <c r="S22" i="39"/>
  <c r="P22" i="39"/>
  <c r="M22" i="39"/>
  <c r="J22" i="39"/>
  <c r="AH21" i="39"/>
  <c r="AE21" i="39"/>
  <c r="AB21" i="39"/>
  <c r="Y21" i="39"/>
  <c r="V21" i="39"/>
  <c r="S21" i="39"/>
  <c r="P21" i="39"/>
  <c r="M21" i="39"/>
  <c r="J21" i="39"/>
  <c r="AH20" i="39"/>
  <c r="AE20" i="39"/>
  <c r="AB20" i="39"/>
  <c r="Y20" i="39"/>
  <c r="V20" i="39"/>
  <c r="S20" i="39"/>
  <c r="P20" i="39"/>
  <c r="M20" i="39"/>
  <c r="J20" i="39"/>
  <c r="AH19" i="39"/>
  <c r="AE19" i="39"/>
  <c r="AB19" i="39"/>
  <c r="Y19" i="39"/>
  <c r="V19" i="39"/>
  <c r="S19" i="39"/>
  <c r="P19" i="39"/>
  <c r="M19" i="39"/>
  <c r="J19" i="39"/>
  <c r="AH18" i="39"/>
  <c r="AE18" i="39"/>
  <c r="AB18" i="39"/>
  <c r="Y18" i="39"/>
  <c r="V18" i="39"/>
  <c r="S18" i="39"/>
  <c r="P18" i="39"/>
  <c r="M18" i="39"/>
  <c r="J18" i="39"/>
  <c r="AH17" i="39"/>
  <c r="AE17" i="39"/>
  <c r="AB17" i="39"/>
  <c r="Y17" i="39"/>
  <c r="V17" i="39"/>
  <c r="S17" i="39"/>
  <c r="P17" i="39"/>
  <c r="M17" i="39"/>
  <c r="J17" i="39"/>
  <c r="AH16" i="39"/>
  <c r="AE16" i="39"/>
  <c r="AB16" i="39"/>
  <c r="Y16" i="39"/>
  <c r="V16" i="39"/>
  <c r="S16" i="39"/>
  <c r="P16" i="39"/>
  <c r="M16" i="39"/>
  <c r="J16" i="39"/>
  <c r="AH15" i="39"/>
  <c r="AE15" i="39"/>
  <c r="AB15" i="39"/>
  <c r="Y15" i="39"/>
  <c r="V15" i="39"/>
  <c r="S15" i="39"/>
  <c r="P15" i="39"/>
  <c r="M15" i="39"/>
  <c r="J15" i="39"/>
  <c r="AH14" i="39"/>
  <c r="AE14" i="39"/>
  <c r="AB14" i="39"/>
  <c r="Y14" i="39"/>
  <c r="V14" i="39"/>
  <c r="S14" i="39"/>
  <c r="P14" i="39"/>
  <c r="M14" i="39"/>
  <c r="J14" i="39"/>
  <c r="AH13" i="39"/>
  <c r="AE13" i="39"/>
  <c r="AB13" i="39"/>
  <c r="Y13" i="39"/>
  <c r="V13" i="39"/>
  <c r="S13" i="39"/>
  <c r="P13" i="39"/>
  <c r="M13" i="39"/>
  <c r="J13" i="39"/>
  <c r="AH12" i="39"/>
  <c r="AE12" i="39"/>
  <c r="AB12" i="39"/>
  <c r="Y12" i="39"/>
  <c r="V12" i="39"/>
  <c r="S12" i="39"/>
  <c r="P12" i="39"/>
  <c r="M12" i="39"/>
  <c r="J12" i="39"/>
  <c r="AH11" i="39"/>
  <c r="AE11" i="39"/>
  <c r="AB11" i="39"/>
  <c r="Y11" i="39"/>
  <c r="V11" i="39"/>
  <c r="S11" i="39"/>
  <c r="P11" i="39"/>
  <c r="M11" i="39"/>
  <c r="J11" i="39"/>
  <c r="AH10" i="39"/>
  <c r="AE10" i="39"/>
  <c r="AB10" i="39"/>
  <c r="Y10" i="39"/>
  <c r="V10" i="39"/>
  <c r="S10" i="39"/>
  <c r="P10" i="39"/>
  <c r="M10" i="39"/>
  <c r="J10" i="39"/>
  <c r="AH9" i="39"/>
  <c r="AE9" i="39"/>
  <c r="AB9" i="39"/>
  <c r="Y9" i="39"/>
  <c r="V9" i="39"/>
  <c r="S9" i="39"/>
  <c r="P9" i="39"/>
  <c r="M9" i="39"/>
  <c r="J9" i="39"/>
  <c r="AH8" i="39"/>
  <c r="AE8" i="39"/>
  <c r="AB8" i="39"/>
  <c r="Y8" i="39"/>
  <c r="V8" i="39"/>
  <c r="S8" i="39"/>
  <c r="P8" i="39"/>
  <c r="M8" i="39"/>
  <c r="J8" i="39"/>
  <c r="AJ80" i="38"/>
  <c r="AI81" i="38" s="1"/>
  <c r="AG80" i="38"/>
  <c r="AF81" i="38" s="1"/>
  <c r="AD80" i="38"/>
  <c r="AC81" i="38" s="1"/>
  <c r="AA80" i="38"/>
  <c r="Z81" i="38" s="1"/>
  <c r="X80" i="38"/>
  <c r="W81" i="38" s="1"/>
  <c r="U80" i="38"/>
  <c r="T81" i="38" s="1"/>
  <c r="R80" i="38"/>
  <c r="Q81" i="38" s="1"/>
  <c r="O80" i="38"/>
  <c r="N81" i="38" s="1"/>
  <c r="L80" i="38"/>
  <c r="K81" i="38" s="1"/>
  <c r="AA78" i="38"/>
  <c r="AA79" i="38" s="1"/>
  <c r="O78" i="38"/>
  <c r="O79" i="38" s="1"/>
  <c r="AI77" i="38"/>
  <c r="AJ77" i="38" s="1"/>
  <c r="AJ78" i="38" s="1"/>
  <c r="AJ79" i="38" s="1"/>
  <c r="AG77" i="38"/>
  <c r="AG78" i="38" s="1"/>
  <c r="AG79" i="38" s="1"/>
  <c r="AF77" i="38"/>
  <c r="AC77" i="38"/>
  <c r="AD77" i="38" s="1"/>
  <c r="AD78" i="38" s="1"/>
  <c r="AD79" i="38" s="1"/>
  <c r="AA77" i="38"/>
  <c r="Z77" i="38"/>
  <c r="W77" i="38"/>
  <c r="X77" i="38" s="1"/>
  <c r="X78" i="38" s="1"/>
  <c r="X79" i="38" s="1"/>
  <c r="U77" i="38"/>
  <c r="U78" i="38" s="1"/>
  <c r="U79" i="38" s="1"/>
  <c r="T77" i="38"/>
  <c r="Q77" i="38"/>
  <c r="R77" i="38" s="1"/>
  <c r="R78" i="38" s="1"/>
  <c r="R79" i="38" s="1"/>
  <c r="O77" i="38"/>
  <c r="N77" i="38"/>
  <c r="K77" i="38"/>
  <c r="L77" i="38" s="1"/>
  <c r="L78" i="38" s="1"/>
  <c r="L79" i="38" s="1"/>
  <c r="H77" i="38"/>
  <c r="I77" i="38" s="1"/>
  <c r="I78" i="38" s="1"/>
  <c r="I79" i="38" s="1"/>
  <c r="I80" i="38" s="1"/>
  <c r="H81" i="38" s="1"/>
  <c r="AI76" i="38"/>
  <c r="AF76" i="38"/>
  <c r="AC76" i="38"/>
  <c r="Z76" i="38"/>
  <c r="W76" i="38"/>
  <c r="T76" i="38"/>
  <c r="Q76" i="38"/>
  <c r="N76" i="38"/>
  <c r="K76" i="38"/>
  <c r="H76" i="38"/>
  <c r="AH75" i="38"/>
  <c r="AE75" i="38"/>
  <c r="AB75" i="38"/>
  <c r="Y75" i="38"/>
  <c r="V75" i="38"/>
  <c r="S75" i="38"/>
  <c r="P75" i="38"/>
  <c r="M75" i="38"/>
  <c r="J75" i="38"/>
  <c r="AH74" i="38"/>
  <c r="AE74" i="38"/>
  <c r="AB74" i="38"/>
  <c r="Y74" i="38"/>
  <c r="V74" i="38"/>
  <c r="S74" i="38"/>
  <c r="P74" i="38"/>
  <c r="M74" i="38"/>
  <c r="J74" i="38"/>
  <c r="AH73" i="38"/>
  <c r="AE73" i="38"/>
  <c r="AB73" i="38"/>
  <c r="Y73" i="38"/>
  <c r="V73" i="38"/>
  <c r="S73" i="38"/>
  <c r="P73" i="38"/>
  <c r="M73" i="38"/>
  <c r="J73" i="38"/>
  <c r="AH72" i="38"/>
  <c r="AE72" i="38"/>
  <c r="AB72" i="38"/>
  <c r="Y72" i="38"/>
  <c r="V72" i="38"/>
  <c r="S72" i="38"/>
  <c r="P72" i="38"/>
  <c r="M72" i="38"/>
  <c r="J72" i="38"/>
  <c r="AH71" i="38"/>
  <c r="AE71" i="38"/>
  <c r="AB71" i="38"/>
  <c r="Y71" i="38"/>
  <c r="V71" i="38"/>
  <c r="S71" i="38"/>
  <c r="P71" i="38"/>
  <c r="M71" i="38"/>
  <c r="J71" i="38"/>
  <c r="AH70" i="38"/>
  <c r="AE70" i="38"/>
  <c r="AB70" i="38"/>
  <c r="Y70" i="38"/>
  <c r="V70" i="38"/>
  <c r="S70" i="38"/>
  <c r="P70" i="38"/>
  <c r="M70" i="38"/>
  <c r="J70" i="38"/>
  <c r="AH69" i="38"/>
  <c r="AE69" i="38"/>
  <c r="AB69" i="38"/>
  <c r="Y69" i="38"/>
  <c r="V69" i="38"/>
  <c r="S69" i="38"/>
  <c r="P69" i="38"/>
  <c r="M69" i="38"/>
  <c r="J69" i="38"/>
  <c r="AH68" i="38"/>
  <c r="AE68" i="38"/>
  <c r="AB68" i="38"/>
  <c r="Y68" i="38"/>
  <c r="V68" i="38"/>
  <c r="S68" i="38"/>
  <c r="P68" i="38"/>
  <c r="M68" i="38"/>
  <c r="J68" i="38"/>
  <c r="AH67" i="38"/>
  <c r="AE67" i="38"/>
  <c r="AB67" i="38"/>
  <c r="Y67" i="38"/>
  <c r="V67" i="38"/>
  <c r="S67" i="38"/>
  <c r="P67" i="38"/>
  <c r="M67" i="38"/>
  <c r="J67" i="38"/>
  <c r="AH66" i="38"/>
  <c r="AE66" i="38"/>
  <c r="AB66" i="38"/>
  <c r="Y66" i="38"/>
  <c r="V66" i="38"/>
  <c r="S66" i="38"/>
  <c r="P66" i="38"/>
  <c r="M66" i="38"/>
  <c r="J66" i="38"/>
  <c r="AH65" i="38"/>
  <c r="AE65" i="38"/>
  <c r="AB65" i="38"/>
  <c r="Y65" i="38"/>
  <c r="V65" i="38"/>
  <c r="S65" i="38"/>
  <c r="P65" i="38"/>
  <c r="M65" i="38"/>
  <c r="J65" i="38"/>
  <c r="AH64" i="38"/>
  <c r="AE64" i="38"/>
  <c r="AB64" i="38"/>
  <c r="Y64" i="38"/>
  <c r="V64" i="38"/>
  <c r="S64" i="38"/>
  <c r="P64" i="38"/>
  <c r="M64" i="38"/>
  <c r="J64" i="38"/>
  <c r="AH63" i="38"/>
  <c r="AE63" i="38"/>
  <c r="AB63" i="38"/>
  <c r="Y63" i="38"/>
  <c r="V63" i="38"/>
  <c r="S63" i="38"/>
  <c r="P63" i="38"/>
  <c r="M63" i="38"/>
  <c r="J63" i="38"/>
  <c r="AH62" i="38"/>
  <c r="AE62" i="38"/>
  <c r="AB62" i="38"/>
  <c r="Y62" i="38"/>
  <c r="V62" i="38"/>
  <c r="S62" i="38"/>
  <c r="P62" i="38"/>
  <c r="M62" i="38"/>
  <c r="J62" i="38"/>
  <c r="AH61" i="38"/>
  <c r="AE61" i="38"/>
  <c r="AB61" i="38"/>
  <c r="Y61" i="38"/>
  <c r="V61" i="38"/>
  <c r="S61" i="38"/>
  <c r="P61" i="38"/>
  <c r="M61" i="38"/>
  <c r="J61" i="38"/>
  <c r="AH60" i="38"/>
  <c r="AE60" i="38"/>
  <c r="AB60" i="38"/>
  <c r="Y60" i="38"/>
  <c r="V60" i="38"/>
  <c r="S60" i="38"/>
  <c r="P60" i="38"/>
  <c r="M60" i="38"/>
  <c r="J60" i="38"/>
  <c r="AH59" i="38"/>
  <c r="AE59" i="38"/>
  <c r="AB59" i="38"/>
  <c r="Y59" i="38"/>
  <c r="V59" i="38"/>
  <c r="S59" i="38"/>
  <c r="P59" i="38"/>
  <c r="M59" i="38"/>
  <c r="J59" i="38"/>
  <c r="AH58" i="38"/>
  <c r="AE58" i="38"/>
  <c r="AB58" i="38"/>
  <c r="Y58" i="38"/>
  <c r="V58" i="38"/>
  <c r="S58" i="38"/>
  <c r="P58" i="38"/>
  <c r="M58" i="38"/>
  <c r="J58" i="38"/>
  <c r="AH57" i="38"/>
  <c r="AE57" i="38"/>
  <c r="AB57" i="38"/>
  <c r="Y57" i="38"/>
  <c r="V57" i="38"/>
  <c r="S57" i="38"/>
  <c r="P57" i="38"/>
  <c r="M57" i="38"/>
  <c r="J57" i="38"/>
  <c r="AH56" i="38"/>
  <c r="AE56" i="38"/>
  <c r="AB56" i="38"/>
  <c r="Y56" i="38"/>
  <c r="V56" i="38"/>
  <c r="S56" i="38"/>
  <c r="P56" i="38"/>
  <c r="M56" i="38"/>
  <c r="J56" i="38"/>
  <c r="AH55" i="38"/>
  <c r="AE55" i="38"/>
  <c r="AB55" i="38"/>
  <c r="Y55" i="38"/>
  <c r="V55" i="38"/>
  <c r="S55" i="38"/>
  <c r="P55" i="38"/>
  <c r="M55" i="38"/>
  <c r="J55" i="38"/>
  <c r="AH54" i="38"/>
  <c r="AE54" i="38"/>
  <c r="AB54" i="38"/>
  <c r="Y54" i="38"/>
  <c r="V54" i="38"/>
  <c r="S54" i="38"/>
  <c r="P54" i="38"/>
  <c r="M54" i="38"/>
  <c r="J54" i="38"/>
  <c r="AH53" i="38"/>
  <c r="AE53" i="38"/>
  <c r="AB53" i="38"/>
  <c r="Y53" i="38"/>
  <c r="V53" i="38"/>
  <c r="S53" i="38"/>
  <c r="P53" i="38"/>
  <c r="M53" i="38"/>
  <c r="J53" i="38"/>
  <c r="AH52" i="38"/>
  <c r="AE52" i="38"/>
  <c r="AB52" i="38"/>
  <c r="Y52" i="38"/>
  <c r="V52" i="38"/>
  <c r="S52" i="38"/>
  <c r="P52" i="38"/>
  <c r="M52" i="38"/>
  <c r="J52" i="38"/>
  <c r="AH51" i="38"/>
  <c r="AE51" i="38"/>
  <c r="AB51" i="38"/>
  <c r="Y51" i="38"/>
  <c r="V51" i="38"/>
  <c r="S51" i="38"/>
  <c r="P51" i="38"/>
  <c r="M51" i="38"/>
  <c r="J51" i="38"/>
  <c r="AH50" i="38"/>
  <c r="AE50" i="38"/>
  <c r="AB50" i="38"/>
  <c r="Y50" i="38"/>
  <c r="V50" i="38"/>
  <c r="S50" i="38"/>
  <c r="P50" i="38"/>
  <c r="M50" i="38"/>
  <c r="J50" i="38"/>
  <c r="AH49" i="38"/>
  <c r="AE49" i="38"/>
  <c r="AB49" i="38"/>
  <c r="Y49" i="38"/>
  <c r="V49" i="38"/>
  <c r="S49" i="38"/>
  <c r="P49" i="38"/>
  <c r="M49" i="38"/>
  <c r="J49" i="38"/>
  <c r="AH48" i="38"/>
  <c r="AE48" i="38"/>
  <c r="AB48" i="38"/>
  <c r="Y48" i="38"/>
  <c r="V48" i="38"/>
  <c r="S48" i="38"/>
  <c r="P48" i="38"/>
  <c r="M48" i="38"/>
  <c r="J48" i="38"/>
  <c r="AH47" i="38"/>
  <c r="AE47" i="38"/>
  <c r="AB47" i="38"/>
  <c r="Y47" i="38"/>
  <c r="V47" i="38"/>
  <c r="S47" i="38"/>
  <c r="P47" i="38"/>
  <c r="M47" i="38"/>
  <c r="J47" i="38"/>
  <c r="AH46" i="38"/>
  <c r="AE46" i="38"/>
  <c r="AB46" i="38"/>
  <c r="Y46" i="38"/>
  <c r="V46" i="38"/>
  <c r="S46" i="38"/>
  <c r="P46" i="38"/>
  <c r="M46" i="38"/>
  <c r="J46" i="38"/>
  <c r="AH45" i="38"/>
  <c r="AE45" i="38"/>
  <c r="AB45" i="38"/>
  <c r="Y45" i="38"/>
  <c r="V45" i="38"/>
  <c r="S45" i="38"/>
  <c r="P45" i="38"/>
  <c r="M45" i="38"/>
  <c r="J45" i="38"/>
  <c r="AH44" i="38"/>
  <c r="AE44" i="38"/>
  <c r="AB44" i="38"/>
  <c r="Y44" i="38"/>
  <c r="V44" i="38"/>
  <c r="S44" i="38"/>
  <c r="P44" i="38"/>
  <c r="M44" i="38"/>
  <c r="J44" i="38"/>
  <c r="AH43" i="38"/>
  <c r="AE43" i="38"/>
  <c r="AB43" i="38"/>
  <c r="Y43" i="38"/>
  <c r="V43" i="38"/>
  <c r="S43" i="38"/>
  <c r="P43" i="38"/>
  <c r="M43" i="38"/>
  <c r="J43" i="38"/>
  <c r="AH42" i="38"/>
  <c r="AE42" i="38"/>
  <c r="AB42" i="38"/>
  <c r="Y42" i="38"/>
  <c r="V42" i="38"/>
  <c r="S42" i="38"/>
  <c r="P42" i="38"/>
  <c r="M42" i="38"/>
  <c r="J42" i="38"/>
  <c r="AH41" i="38"/>
  <c r="AE41" i="38"/>
  <c r="AB41" i="38"/>
  <c r="Y41" i="38"/>
  <c r="V41" i="38"/>
  <c r="S41" i="38"/>
  <c r="P41" i="38"/>
  <c r="M41" i="38"/>
  <c r="J41" i="38"/>
  <c r="AH40" i="38"/>
  <c r="AE40" i="38"/>
  <c r="AB40" i="38"/>
  <c r="Y40" i="38"/>
  <c r="V40" i="38"/>
  <c r="S40" i="38"/>
  <c r="P40" i="38"/>
  <c r="M40" i="38"/>
  <c r="J40" i="38"/>
  <c r="AH39" i="38"/>
  <c r="AE39" i="38"/>
  <c r="AB39" i="38"/>
  <c r="Y39" i="38"/>
  <c r="V39" i="38"/>
  <c r="S39" i="38"/>
  <c r="P39" i="38"/>
  <c r="M39" i="38"/>
  <c r="J39" i="38"/>
  <c r="AH38" i="38"/>
  <c r="AE38" i="38"/>
  <c r="AB38" i="38"/>
  <c r="Y38" i="38"/>
  <c r="V38" i="38"/>
  <c r="S38" i="38"/>
  <c r="P38" i="38"/>
  <c r="M38" i="38"/>
  <c r="J38" i="38"/>
  <c r="AH37" i="38"/>
  <c r="AE37" i="38"/>
  <c r="AB37" i="38"/>
  <c r="Y37" i="38"/>
  <c r="V37" i="38"/>
  <c r="S37" i="38"/>
  <c r="P37" i="38"/>
  <c r="M37" i="38"/>
  <c r="J37" i="38"/>
  <c r="AH36" i="38"/>
  <c r="AE36" i="38"/>
  <c r="AB36" i="38"/>
  <c r="Y36" i="38"/>
  <c r="V36" i="38"/>
  <c r="S36" i="38"/>
  <c r="P36" i="38"/>
  <c r="M36" i="38"/>
  <c r="J36" i="38"/>
  <c r="AH35" i="38"/>
  <c r="AE35" i="38"/>
  <c r="AB35" i="38"/>
  <c r="Y35" i="38"/>
  <c r="V35" i="38"/>
  <c r="S35" i="38"/>
  <c r="P35" i="38"/>
  <c r="M35" i="38"/>
  <c r="J35" i="38"/>
  <c r="AH34" i="38"/>
  <c r="AE34" i="38"/>
  <c r="AB34" i="38"/>
  <c r="Y34" i="38"/>
  <c r="V34" i="38"/>
  <c r="S34" i="38"/>
  <c r="P34" i="38"/>
  <c r="M34" i="38"/>
  <c r="J34" i="38"/>
  <c r="AH33" i="38"/>
  <c r="AE33" i="38"/>
  <c r="AB33" i="38"/>
  <c r="Y33" i="38"/>
  <c r="V33" i="38"/>
  <c r="S33" i="38"/>
  <c r="P33" i="38"/>
  <c r="M33" i="38"/>
  <c r="J33" i="38"/>
  <c r="AH32" i="38"/>
  <c r="AE32" i="38"/>
  <c r="AB32" i="38"/>
  <c r="Y32" i="38"/>
  <c r="V32" i="38"/>
  <c r="S32" i="38"/>
  <c r="P32" i="38"/>
  <c r="M32" i="38"/>
  <c r="J32" i="38"/>
  <c r="AH31" i="38"/>
  <c r="AE31" i="38"/>
  <c r="AB31" i="38"/>
  <c r="Y31" i="38"/>
  <c r="V31" i="38"/>
  <c r="S31" i="38"/>
  <c r="P31" i="38"/>
  <c r="M31" i="38"/>
  <c r="J31" i="38"/>
  <c r="AH30" i="38"/>
  <c r="AE30" i="38"/>
  <c r="AB30" i="38"/>
  <c r="Y30" i="38"/>
  <c r="V30" i="38"/>
  <c r="S30" i="38"/>
  <c r="P30" i="38"/>
  <c r="M30" i="38"/>
  <c r="J30" i="38"/>
  <c r="AH29" i="38"/>
  <c r="AE29" i="38"/>
  <c r="AB29" i="38"/>
  <c r="Y29" i="38"/>
  <c r="V29" i="38"/>
  <c r="S29" i="38"/>
  <c r="P29" i="38"/>
  <c r="M29" i="38"/>
  <c r="J29" i="38"/>
  <c r="AH28" i="38"/>
  <c r="AE28" i="38"/>
  <c r="AB28" i="38"/>
  <c r="Y28" i="38"/>
  <c r="V28" i="38"/>
  <c r="S28" i="38"/>
  <c r="P28" i="38"/>
  <c r="M28" i="38"/>
  <c r="J28" i="38"/>
  <c r="AH27" i="38"/>
  <c r="AE27" i="38"/>
  <c r="AB27" i="38"/>
  <c r="Y27" i="38"/>
  <c r="V27" i="38"/>
  <c r="S27" i="38"/>
  <c r="P27" i="38"/>
  <c r="M27" i="38"/>
  <c r="J27" i="38"/>
  <c r="AH26" i="38"/>
  <c r="AE26" i="38"/>
  <c r="AB26" i="38"/>
  <c r="Y26" i="38"/>
  <c r="V26" i="38"/>
  <c r="S26" i="38"/>
  <c r="P26" i="38"/>
  <c r="M26" i="38"/>
  <c r="J26" i="38"/>
  <c r="AH25" i="38"/>
  <c r="AE25" i="38"/>
  <c r="AB25" i="38"/>
  <c r="Y25" i="38"/>
  <c r="V25" i="38"/>
  <c r="S25" i="38"/>
  <c r="P25" i="38"/>
  <c r="M25" i="38"/>
  <c r="J25" i="38"/>
  <c r="AH24" i="38"/>
  <c r="AE24" i="38"/>
  <c r="AB24" i="38"/>
  <c r="Y24" i="38"/>
  <c r="V24" i="38"/>
  <c r="S24" i="38"/>
  <c r="P24" i="38"/>
  <c r="M24" i="38"/>
  <c r="J24" i="38"/>
  <c r="AH23" i="38"/>
  <c r="AE23" i="38"/>
  <c r="AB23" i="38"/>
  <c r="Y23" i="38"/>
  <c r="V23" i="38"/>
  <c r="S23" i="38"/>
  <c r="P23" i="38"/>
  <c r="M23" i="38"/>
  <c r="J23" i="38"/>
  <c r="AH22" i="38"/>
  <c r="AE22" i="38"/>
  <c r="AB22" i="38"/>
  <c r="Y22" i="38"/>
  <c r="V22" i="38"/>
  <c r="S22" i="38"/>
  <c r="P22" i="38"/>
  <c r="M22" i="38"/>
  <c r="J22" i="38"/>
  <c r="AH21" i="38"/>
  <c r="AE21" i="38"/>
  <c r="AB21" i="38"/>
  <c r="Y21" i="38"/>
  <c r="V21" i="38"/>
  <c r="S21" i="38"/>
  <c r="P21" i="38"/>
  <c r="M21" i="38"/>
  <c r="J21" i="38"/>
  <c r="AH20" i="38"/>
  <c r="AE20" i="38"/>
  <c r="AB20" i="38"/>
  <c r="Y20" i="38"/>
  <c r="V20" i="38"/>
  <c r="S20" i="38"/>
  <c r="P20" i="38"/>
  <c r="M20" i="38"/>
  <c r="J20" i="38"/>
  <c r="AH19" i="38"/>
  <c r="AE19" i="38"/>
  <c r="AB19" i="38"/>
  <c r="Y19" i="38"/>
  <c r="V19" i="38"/>
  <c r="S19" i="38"/>
  <c r="P19" i="38"/>
  <c r="M19" i="38"/>
  <c r="J19" i="38"/>
  <c r="AH18" i="38"/>
  <c r="AE18" i="38"/>
  <c r="AB18" i="38"/>
  <c r="Y18" i="38"/>
  <c r="V18" i="38"/>
  <c r="S18" i="38"/>
  <c r="P18" i="38"/>
  <c r="M18" i="38"/>
  <c r="J18" i="38"/>
  <c r="AH17" i="38"/>
  <c r="AE17" i="38"/>
  <c r="AB17" i="38"/>
  <c r="Y17" i="38"/>
  <c r="V17" i="38"/>
  <c r="S17" i="38"/>
  <c r="P17" i="38"/>
  <c r="M17" i="38"/>
  <c r="J17" i="38"/>
  <c r="AH16" i="38"/>
  <c r="AE16" i="38"/>
  <c r="AB16" i="38"/>
  <c r="Y16" i="38"/>
  <c r="V16" i="38"/>
  <c r="S16" i="38"/>
  <c r="P16" i="38"/>
  <c r="M16" i="38"/>
  <c r="J16" i="38"/>
  <c r="AH15" i="38"/>
  <c r="AE15" i="38"/>
  <c r="AB15" i="38"/>
  <c r="Y15" i="38"/>
  <c r="V15" i="38"/>
  <c r="S15" i="38"/>
  <c r="P15" i="38"/>
  <c r="M15" i="38"/>
  <c r="J15" i="38"/>
  <c r="AH14" i="38"/>
  <c r="AE14" i="38"/>
  <c r="AB14" i="38"/>
  <c r="Y14" i="38"/>
  <c r="V14" i="38"/>
  <c r="S14" i="38"/>
  <c r="P14" i="38"/>
  <c r="M14" i="38"/>
  <c r="J14" i="38"/>
  <c r="AH13" i="38"/>
  <c r="AE13" i="38"/>
  <c r="AB13" i="38"/>
  <c r="Y13" i="38"/>
  <c r="V13" i="38"/>
  <c r="S13" i="38"/>
  <c r="P13" i="38"/>
  <c r="M13" i="38"/>
  <c r="J13" i="38"/>
  <c r="AH12" i="38"/>
  <c r="AE12" i="38"/>
  <c r="AB12" i="38"/>
  <c r="Y12" i="38"/>
  <c r="V12" i="38"/>
  <c r="S12" i="38"/>
  <c r="P12" i="38"/>
  <c r="M12" i="38"/>
  <c r="J12" i="38"/>
  <c r="AH11" i="38"/>
  <c r="AE11" i="38"/>
  <c r="AB11" i="38"/>
  <c r="Y11" i="38"/>
  <c r="V11" i="38"/>
  <c r="S11" i="38"/>
  <c r="P11" i="38"/>
  <c r="M11" i="38"/>
  <c r="J11" i="38"/>
  <c r="AH10" i="38"/>
  <c r="AE10" i="38"/>
  <c r="AB10" i="38"/>
  <c r="Y10" i="38"/>
  <c r="V10" i="38"/>
  <c r="S10" i="38"/>
  <c r="P10" i="38"/>
  <c r="M10" i="38"/>
  <c r="J10" i="38"/>
  <c r="AH9" i="38"/>
  <c r="AE9" i="38"/>
  <c r="AB9" i="38"/>
  <c r="Y9" i="38"/>
  <c r="V9" i="38"/>
  <c r="S9" i="38"/>
  <c r="P9" i="38"/>
  <c r="M9" i="38"/>
  <c r="J9" i="38"/>
  <c r="AH8" i="38"/>
  <c r="AE8" i="38"/>
  <c r="AB8" i="38"/>
  <c r="Y8" i="38"/>
  <c r="V8" i="38"/>
  <c r="S8" i="38"/>
  <c r="P8" i="38"/>
  <c r="M8" i="38"/>
  <c r="J8" i="38"/>
  <c r="AJ80" i="37"/>
  <c r="AI81" i="37" s="1"/>
  <c r="AG80" i="37"/>
  <c r="AF81" i="37" s="1"/>
  <c r="AD80" i="37"/>
  <c r="AC81" i="37" s="1"/>
  <c r="AA80" i="37"/>
  <c r="Z81" i="37" s="1"/>
  <c r="X80" i="37"/>
  <c r="W81" i="37" s="1"/>
  <c r="U80" i="37"/>
  <c r="T81" i="37" s="1"/>
  <c r="R80" i="37"/>
  <c r="Q81" i="37" s="1"/>
  <c r="O80" i="37"/>
  <c r="N81" i="37" s="1"/>
  <c r="L80" i="37"/>
  <c r="K81" i="37" s="1"/>
  <c r="O78" i="37"/>
  <c r="O79" i="37" s="1"/>
  <c r="AI77" i="37"/>
  <c r="AJ77" i="37" s="1"/>
  <c r="AJ78" i="37" s="1"/>
  <c r="AJ79" i="37" s="1"/>
  <c r="AG77" i="37"/>
  <c r="AG78" i="37" s="1"/>
  <c r="AG79" i="37" s="1"/>
  <c r="AF77" i="37"/>
  <c r="AC77" i="37"/>
  <c r="AD77" i="37" s="1"/>
  <c r="AD78" i="37" s="1"/>
  <c r="AD79" i="37" s="1"/>
  <c r="AA77" i="37"/>
  <c r="AA78" i="37" s="1"/>
  <c r="AA79" i="37" s="1"/>
  <c r="Z77" i="37"/>
  <c r="W77" i="37"/>
  <c r="X77" i="37" s="1"/>
  <c r="X78" i="37" s="1"/>
  <c r="X79" i="37" s="1"/>
  <c r="U77" i="37"/>
  <c r="U78" i="37" s="1"/>
  <c r="U79" i="37" s="1"/>
  <c r="T77" i="37"/>
  <c r="Q77" i="37"/>
  <c r="R77" i="37" s="1"/>
  <c r="R78" i="37" s="1"/>
  <c r="R79" i="37" s="1"/>
  <c r="O77" i="37"/>
  <c r="N77" i="37"/>
  <c r="K77" i="37"/>
  <c r="L77" i="37" s="1"/>
  <c r="L78" i="37" s="1"/>
  <c r="L79" i="37" s="1"/>
  <c r="I77" i="37"/>
  <c r="I78" i="37" s="1"/>
  <c r="I79" i="37" s="1"/>
  <c r="I80" i="37" s="1"/>
  <c r="H81" i="37" s="1"/>
  <c r="H77" i="37"/>
  <c r="AI76" i="37"/>
  <c r="AF76" i="37"/>
  <c r="AC76" i="37"/>
  <c r="Z76" i="37"/>
  <c r="W76" i="37"/>
  <c r="T76" i="37"/>
  <c r="Q76" i="37"/>
  <c r="N76" i="37"/>
  <c r="K76" i="37"/>
  <c r="H76" i="37"/>
  <c r="AH75" i="37"/>
  <c r="AE75" i="37"/>
  <c r="AB75" i="37"/>
  <c r="Y75" i="37"/>
  <c r="V75" i="37"/>
  <c r="S75" i="37"/>
  <c r="P75" i="37"/>
  <c r="M75" i="37"/>
  <c r="J75" i="37"/>
  <c r="AH74" i="37"/>
  <c r="AE74" i="37"/>
  <c r="AB74" i="37"/>
  <c r="Y74" i="37"/>
  <c r="V74" i="37"/>
  <c r="S74" i="37"/>
  <c r="P74" i="37"/>
  <c r="M74" i="37"/>
  <c r="J74" i="37"/>
  <c r="AH73" i="37"/>
  <c r="AE73" i="37"/>
  <c r="AB73" i="37"/>
  <c r="Y73" i="37"/>
  <c r="V73" i="37"/>
  <c r="S73" i="37"/>
  <c r="P73" i="37"/>
  <c r="M73" i="37"/>
  <c r="J73" i="37"/>
  <c r="AH72" i="37"/>
  <c r="AE72" i="37"/>
  <c r="AB72" i="37"/>
  <c r="Y72" i="37"/>
  <c r="V72" i="37"/>
  <c r="S72" i="37"/>
  <c r="P72" i="37"/>
  <c r="M72" i="37"/>
  <c r="J72" i="37"/>
  <c r="AH71" i="37"/>
  <c r="AE71" i="37"/>
  <c r="AB71" i="37"/>
  <c r="Y71" i="37"/>
  <c r="V71" i="37"/>
  <c r="S71" i="37"/>
  <c r="P71" i="37"/>
  <c r="M71" i="37"/>
  <c r="J71" i="37"/>
  <c r="AH70" i="37"/>
  <c r="AE70" i="37"/>
  <c r="AB70" i="37"/>
  <c r="Y70" i="37"/>
  <c r="V70" i="37"/>
  <c r="S70" i="37"/>
  <c r="P70" i="37"/>
  <c r="M70" i="37"/>
  <c r="J70" i="37"/>
  <c r="AH69" i="37"/>
  <c r="AE69" i="37"/>
  <c r="AB69" i="37"/>
  <c r="Y69" i="37"/>
  <c r="V69" i="37"/>
  <c r="S69" i="37"/>
  <c r="P69" i="37"/>
  <c r="M69" i="37"/>
  <c r="J69" i="37"/>
  <c r="AH68" i="37"/>
  <c r="AE68" i="37"/>
  <c r="AB68" i="37"/>
  <c r="Y68" i="37"/>
  <c r="V68" i="37"/>
  <c r="S68" i="37"/>
  <c r="P68" i="37"/>
  <c r="M68" i="37"/>
  <c r="J68" i="37"/>
  <c r="AH67" i="37"/>
  <c r="AE67" i="37"/>
  <c r="AB67" i="37"/>
  <c r="Y67" i="37"/>
  <c r="V67" i="37"/>
  <c r="S67" i="37"/>
  <c r="P67" i="37"/>
  <c r="M67" i="37"/>
  <c r="J67" i="37"/>
  <c r="AH66" i="37"/>
  <c r="AE66" i="37"/>
  <c r="AB66" i="37"/>
  <c r="Y66" i="37"/>
  <c r="V66" i="37"/>
  <c r="S66" i="37"/>
  <c r="P66" i="37"/>
  <c r="M66" i="37"/>
  <c r="J66" i="37"/>
  <c r="AH65" i="37"/>
  <c r="AE65" i="37"/>
  <c r="AB65" i="37"/>
  <c r="Y65" i="37"/>
  <c r="V65" i="37"/>
  <c r="S65" i="37"/>
  <c r="P65" i="37"/>
  <c r="M65" i="37"/>
  <c r="J65" i="37"/>
  <c r="AH64" i="37"/>
  <c r="AE64" i="37"/>
  <c r="AB64" i="37"/>
  <c r="Y64" i="37"/>
  <c r="V64" i="37"/>
  <c r="S64" i="37"/>
  <c r="P64" i="37"/>
  <c r="M64" i="37"/>
  <c r="J64" i="37"/>
  <c r="AH63" i="37"/>
  <c r="AE63" i="37"/>
  <c r="AB63" i="37"/>
  <c r="Y63" i="37"/>
  <c r="V63" i="37"/>
  <c r="S63" i="37"/>
  <c r="P63" i="37"/>
  <c r="M63" i="37"/>
  <c r="J63" i="37"/>
  <c r="AH62" i="37"/>
  <c r="AE62" i="37"/>
  <c r="AB62" i="37"/>
  <c r="Y62" i="37"/>
  <c r="V62" i="37"/>
  <c r="S62" i="37"/>
  <c r="P62" i="37"/>
  <c r="M62" i="37"/>
  <c r="J62" i="37"/>
  <c r="AH61" i="37"/>
  <c r="AE61" i="37"/>
  <c r="AB61" i="37"/>
  <c r="Y61" i="37"/>
  <c r="V61" i="37"/>
  <c r="S61" i="37"/>
  <c r="P61" i="37"/>
  <c r="M61" i="37"/>
  <c r="J61" i="37"/>
  <c r="AH60" i="37"/>
  <c r="AE60" i="37"/>
  <c r="AB60" i="37"/>
  <c r="Y60" i="37"/>
  <c r="V60" i="37"/>
  <c r="S60" i="37"/>
  <c r="P60" i="37"/>
  <c r="M60" i="37"/>
  <c r="J60" i="37"/>
  <c r="AH59" i="37"/>
  <c r="AE59" i="37"/>
  <c r="AB59" i="37"/>
  <c r="Y59" i="37"/>
  <c r="V59" i="37"/>
  <c r="S59" i="37"/>
  <c r="P59" i="37"/>
  <c r="M59" i="37"/>
  <c r="J59" i="37"/>
  <c r="AH58" i="37"/>
  <c r="AE58" i="37"/>
  <c r="AB58" i="37"/>
  <c r="Y58" i="37"/>
  <c r="V58" i="37"/>
  <c r="S58" i="37"/>
  <c r="P58" i="37"/>
  <c r="M58" i="37"/>
  <c r="J58" i="37"/>
  <c r="AH57" i="37"/>
  <c r="AE57" i="37"/>
  <c r="AB57" i="37"/>
  <c r="Y57" i="37"/>
  <c r="V57" i="37"/>
  <c r="S57" i="37"/>
  <c r="P57" i="37"/>
  <c r="M57" i="37"/>
  <c r="J57" i="37"/>
  <c r="AH56" i="37"/>
  <c r="AE56" i="37"/>
  <c r="AB56" i="37"/>
  <c r="Y56" i="37"/>
  <c r="V56" i="37"/>
  <c r="S56" i="37"/>
  <c r="P56" i="37"/>
  <c r="M56" i="37"/>
  <c r="J56" i="37"/>
  <c r="AH55" i="37"/>
  <c r="AE55" i="37"/>
  <c r="AB55" i="37"/>
  <c r="Y55" i="37"/>
  <c r="V55" i="37"/>
  <c r="S55" i="37"/>
  <c r="P55" i="37"/>
  <c r="M55" i="37"/>
  <c r="J55" i="37"/>
  <c r="AH54" i="37"/>
  <c r="AE54" i="37"/>
  <c r="AB54" i="37"/>
  <c r="Y54" i="37"/>
  <c r="V54" i="37"/>
  <c r="S54" i="37"/>
  <c r="P54" i="37"/>
  <c r="M54" i="37"/>
  <c r="J54" i="37"/>
  <c r="AH53" i="37"/>
  <c r="AE53" i="37"/>
  <c r="AB53" i="37"/>
  <c r="Y53" i="37"/>
  <c r="V53" i="37"/>
  <c r="S53" i="37"/>
  <c r="P53" i="37"/>
  <c r="M53" i="37"/>
  <c r="J53" i="37"/>
  <c r="AH52" i="37"/>
  <c r="AE52" i="37"/>
  <c r="AB52" i="37"/>
  <c r="Y52" i="37"/>
  <c r="V52" i="37"/>
  <c r="S52" i="37"/>
  <c r="P52" i="37"/>
  <c r="M52" i="37"/>
  <c r="J52" i="37"/>
  <c r="AH51" i="37"/>
  <c r="AE51" i="37"/>
  <c r="AB51" i="37"/>
  <c r="Y51" i="37"/>
  <c r="V51" i="37"/>
  <c r="S51" i="37"/>
  <c r="P51" i="37"/>
  <c r="M51" i="37"/>
  <c r="J51" i="37"/>
  <c r="AH50" i="37"/>
  <c r="AE50" i="37"/>
  <c r="AB50" i="37"/>
  <c r="Y50" i="37"/>
  <c r="V50" i="37"/>
  <c r="S50" i="37"/>
  <c r="P50" i="37"/>
  <c r="M50" i="37"/>
  <c r="J50" i="37"/>
  <c r="AH49" i="37"/>
  <c r="AE49" i="37"/>
  <c r="AB49" i="37"/>
  <c r="Y49" i="37"/>
  <c r="V49" i="37"/>
  <c r="S49" i="37"/>
  <c r="P49" i="37"/>
  <c r="M49" i="37"/>
  <c r="J49" i="37"/>
  <c r="AH48" i="37"/>
  <c r="AE48" i="37"/>
  <c r="AB48" i="37"/>
  <c r="Y48" i="37"/>
  <c r="V48" i="37"/>
  <c r="S48" i="37"/>
  <c r="P48" i="37"/>
  <c r="M48" i="37"/>
  <c r="J48" i="37"/>
  <c r="AH47" i="37"/>
  <c r="AE47" i="37"/>
  <c r="AB47" i="37"/>
  <c r="Y47" i="37"/>
  <c r="V47" i="37"/>
  <c r="S47" i="37"/>
  <c r="P47" i="37"/>
  <c r="M47" i="37"/>
  <c r="J47" i="37"/>
  <c r="AH46" i="37"/>
  <c r="AE46" i="37"/>
  <c r="AB46" i="37"/>
  <c r="Y46" i="37"/>
  <c r="V46" i="37"/>
  <c r="S46" i="37"/>
  <c r="P46" i="37"/>
  <c r="M46" i="37"/>
  <c r="J46" i="37"/>
  <c r="AH45" i="37"/>
  <c r="AE45" i="37"/>
  <c r="AB45" i="37"/>
  <c r="Y45" i="37"/>
  <c r="V45" i="37"/>
  <c r="S45" i="37"/>
  <c r="P45" i="37"/>
  <c r="M45" i="37"/>
  <c r="J45" i="37"/>
  <c r="AH44" i="37"/>
  <c r="AE44" i="37"/>
  <c r="AB44" i="37"/>
  <c r="Y44" i="37"/>
  <c r="V44" i="37"/>
  <c r="S44" i="37"/>
  <c r="P44" i="37"/>
  <c r="M44" i="37"/>
  <c r="J44" i="37"/>
  <c r="AH43" i="37"/>
  <c r="AE43" i="37"/>
  <c r="AB43" i="37"/>
  <c r="Y43" i="37"/>
  <c r="V43" i="37"/>
  <c r="S43" i="37"/>
  <c r="P43" i="37"/>
  <c r="M43" i="37"/>
  <c r="J43" i="37"/>
  <c r="AH42" i="37"/>
  <c r="AE42" i="37"/>
  <c r="AB42" i="37"/>
  <c r="Y42" i="37"/>
  <c r="V42" i="37"/>
  <c r="S42" i="37"/>
  <c r="P42" i="37"/>
  <c r="M42" i="37"/>
  <c r="J42" i="37"/>
  <c r="AH41" i="37"/>
  <c r="AE41" i="37"/>
  <c r="AB41" i="37"/>
  <c r="Y41" i="37"/>
  <c r="V41" i="37"/>
  <c r="S41" i="37"/>
  <c r="P41" i="37"/>
  <c r="M41" i="37"/>
  <c r="J41" i="37"/>
  <c r="AH40" i="37"/>
  <c r="AE40" i="37"/>
  <c r="AB40" i="37"/>
  <c r="Y40" i="37"/>
  <c r="V40" i="37"/>
  <c r="S40" i="37"/>
  <c r="P40" i="37"/>
  <c r="M40" i="37"/>
  <c r="J40" i="37"/>
  <c r="AH39" i="37"/>
  <c r="AE39" i="37"/>
  <c r="AB39" i="37"/>
  <c r="Y39" i="37"/>
  <c r="V39" i="37"/>
  <c r="S39" i="37"/>
  <c r="P39" i="37"/>
  <c r="M39" i="37"/>
  <c r="J39" i="37"/>
  <c r="AH38" i="37"/>
  <c r="AE38" i="37"/>
  <c r="AB38" i="37"/>
  <c r="Y38" i="37"/>
  <c r="V38" i="37"/>
  <c r="S38" i="37"/>
  <c r="P38" i="37"/>
  <c r="M38" i="37"/>
  <c r="J38" i="37"/>
  <c r="AH37" i="37"/>
  <c r="AE37" i="37"/>
  <c r="AB37" i="37"/>
  <c r="Y37" i="37"/>
  <c r="V37" i="37"/>
  <c r="S37" i="37"/>
  <c r="P37" i="37"/>
  <c r="M37" i="37"/>
  <c r="J37" i="37"/>
  <c r="AH36" i="37"/>
  <c r="AE36" i="37"/>
  <c r="AB36" i="37"/>
  <c r="Y36" i="37"/>
  <c r="V36" i="37"/>
  <c r="S36" i="37"/>
  <c r="P36" i="37"/>
  <c r="M36" i="37"/>
  <c r="J36" i="37"/>
  <c r="AH35" i="37"/>
  <c r="AE35" i="37"/>
  <c r="AB35" i="37"/>
  <c r="Y35" i="37"/>
  <c r="V35" i="37"/>
  <c r="S35" i="37"/>
  <c r="P35" i="37"/>
  <c r="M35" i="37"/>
  <c r="J35" i="37"/>
  <c r="AH34" i="37"/>
  <c r="AE34" i="37"/>
  <c r="AB34" i="37"/>
  <c r="Y34" i="37"/>
  <c r="V34" i="37"/>
  <c r="S34" i="37"/>
  <c r="P34" i="37"/>
  <c r="M34" i="37"/>
  <c r="J34" i="37"/>
  <c r="AH33" i="37"/>
  <c r="AE33" i="37"/>
  <c r="AB33" i="37"/>
  <c r="Y33" i="37"/>
  <c r="V33" i="37"/>
  <c r="S33" i="37"/>
  <c r="P33" i="37"/>
  <c r="M33" i="37"/>
  <c r="J33" i="37"/>
  <c r="AH32" i="37"/>
  <c r="AE32" i="37"/>
  <c r="AB32" i="37"/>
  <c r="Y32" i="37"/>
  <c r="V32" i="37"/>
  <c r="S32" i="37"/>
  <c r="P32" i="37"/>
  <c r="M32" i="37"/>
  <c r="J32" i="37"/>
  <c r="AH31" i="37"/>
  <c r="AE31" i="37"/>
  <c r="AB31" i="37"/>
  <c r="Y31" i="37"/>
  <c r="V31" i="37"/>
  <c r="S31" i="37"/>
  <c r="P31" i="37"/>
  <c r="M31" i="37"/>
  <c r="J31" i="37"/>
  <c r="AH30" i="37"/>
  <c r="AE30" i="37"/>
  <c r="AB30" i="37"/>
  <c r="Y30" i="37"/>
  <c r="V30" i="37"/>
  <c r="S30" i="37"/>
  <c r="P30" i="37"/>
  <c r="M30" i="37"/>
  <c r="J30" i="37"/>
  <c r="AH29" i="37"/>
  <c r="AE29" i="37"/>
  <c r="AB29" i="37"/>
  <c r="Y29" i="37"/>
  <c r="V29" i="37"/>
  <c r="S29" i="37"/>
  <c r="P29" i="37"/>
  <c r="M29" i="37"/>
  <c r="J29" i="37"/>
  <c r="AH28" i="37"/>
  <c r="AE28" i="37"/>
  <c r="AB28" i="37"/>
  <c r="Y28" i="37"/>
  <c r="V28" i="37"/>
  <c r="S28" i="37"/>
  <c r="P28" i="37"/>
  <c r="M28" i="37"/>
  <c r="J28" i="37"/>
  <c r="AH27" i="37"/>
  <c r="AE27" i="37"/>
  <c r="AB27" i="37"/>
  <c r="Y27" i="37"/>
  <c r="V27" i="37"/>
  <c r="S27" i="37"/>
  <c r="P27" i="37"/>
  <c r="M27" i="37"/>
  <c r="J27" i="37"/>
  <c r="AH26" i="37"/>
  <c r="AE26" i="37"/>
  <c r="AB26" i="37"/>
  <c r="Y26" i="37"/>
  <c r="V26" i="37"/>
  <c r="S26" i="37"/>
  <c r="P26" i="37"/>
  <c r="M26" i="37"/>
  <c r="J26" i="37"/>
  <c r="AH25" i="37"/>
  <c r="AE25" i="37"/>
  <c r="AB25" i="37"/>
  <c r="Y25" i="37"/>
  <c r="V25" i="37"/>
  <c r="S25" i="37"/>
  <c r="P25" i="37"/>
  <c r="M25" i="37"/>
  <c r="J25" i="37"/>
  <c r="AH24" i="37"/>
  <c r="AE24" i="37"/>
  <c r="AB24" i="37"/>
  <c r="Y24" i="37"/>
  <c r="V24" i="37"/>
  <c r="S24" i="37"/>
  <c r="P24" i="37"/>
  <c r="M24" i="37"/>
  <c r="J24" i="37"/>
  <c r="AH23" i="37"/>
  <c r="AE23" i="37"/>
  <c r="AB23" i="37"/>
  <c r="Y23" i="37"/>
  <c r="V23" i="37"/>
  <c r="S23" i="37"/>
  <c r="P23" i="37"/>
  <c r="M23" i="37"/>
  <c r="J23" i="37"/>
  <c r="AH22" i="37"/>
  <c r="AE22" i="37"/>
  <c r="AB22" i="37"/>
  <c r="Y22" i="37"/>
  <c r="V22" i="37"/>
  <c r="S22" i="37"/>
  <c r="P22" i="37"/>
  <c r="M22" i="37"/>
  <c r="J22" i="37"/>
  <c r="AH21" i="37"/>
  <c r="AE21" i="37"/>
  <c r="AB21" i="37"/>
  <c r="Y21" i="37"/>
  <c r="V21" i="37"/>
  <c r="S21" i="37"/>
  <c r="P21" i="37"/>
  <c r="M21" i="37"/>
  <c r="J21" i="37"/>
  <c r="AH20" i="37"/>
  <c r="AE20" i="37"/>
  <c r="AB20" i="37"/>
  <c r="Y20" i="37"/>
  <c r="V20" i="37"/>
  <c r="S20" i="37"/>
  <c r="P20" i="37"/>
  <c r="M20" i="37"/>
  <c r="J20" i="37"/>
  <c r="AH19" i="37"/>
  <c r="AE19" i="37"/>
  <c r="AB19" i="37"/>
  <c r="Y19" i="37"/>
  <c r="V19" i="37"/>
  <c r="S19" i="37"/>
  <c r="P19" i="37"/>
  <c r="M19" i="37"/>
  <c r="J19" i="37"/>
  <c r="AH18" i="37"/>
  <c r="AE18" i="37"/>
  <c r="AB18" i="37"/>
  <c r="Y18" i="37"/>
  <c r="V18" i="37"/>
  <c r="S18" i="37"/>
  <c r="P18" i="37"/>
  <c r="M18" i="37"/>
  <c r="J18" i="37"/>
  <c r="AH17" i="37"/>
  <c r="AE17" i="37"/>
  <c r="AB17" i="37"/>
  <c r="Y17" i="37"/>
  <c r="V17" i="37"/>
  <c r="S17" i="37"/>
  <c r="P17" i="37"/>
  <c r="M17" i="37"/>
  <c r="J17" i="37"/>
  <c r="AH16" i="37"/>
  <c r="AE16" i="37"/>
  <c r="AB16" i="37"/>
  <c r="Y16" i="37"/>
  <c r="V16" i="37"/>
  <c r="S16" i="37"/>
  <c r="P16" i="37"/>
  <c r="M16" i="37"/>
  <c r="J16" i="37"/>
  <c r="AH15" i="37"/>
  <c r="AE15" i="37"/>
  <c r="AB15" i="37"/>
  <c r="Y15" i="37"/>
  <c r="V15" i="37"/>
  <c r="S15" i="37"/>
  <c r="P15" i="37"/>
  <c r="M15" i="37"/>
  <c r="J15" i="37"/>
  <c r="AH14" i="37"/>
  <c r="AE14" i="37"/>
  <c r="AB14" i="37"/>
  <c r="Y14" i="37"/>
  <c r="V14" i="37"/>
  <c r="S14" i="37"/>
  <c r="P14" i="37"/>
  <c r="M14" i="37"/>
  <c r="J14" i="37"/>
  <c r="AH13" i="37"/>
  <c r="AE13" i="37"/>
  <c r="AB13" i="37"/>
  <c r="Y13" i="37"/>
  <c r="V13" i="37"/>
  <c r="S13" i="37"/>
  <c r="P13" i="37"/>
  <c r="M13" i="37"/>
  <c r="J13" i="37"/>
  <c r="AH12" i="37"/>
  <c r="AE12" i="37"/>
  <c r="AB12" i="37"/>
  <c r="Y12" i="37"/>
  <c r="V12" i="37"/>
  <c r="S12" i="37"/>
  <c r="P12" i="37"/>
  <c r="M12" i="37"/>
  <c r="J12" i="37"/>
  <c r="AH11" i="37"/>
  <c r="AE11" i="37"/>
  <c r="AB11" i="37"/>
  <c r="Y11" i="37"/>
  <c r="V11" i="37"/>
  <c r="S11" i="37"/>
  <c r="P11" i="37"/>
  <c r="M11" i="37"/>
  <c r="J11" i="37"/>
  <c r="AH10" i="37"/>
  <c r="AE10" i="37"/>
  <c r="AB10" i="37"/>
  <c r="Y10" i="37"/>
  <c r="V10" i="37"/>
  <c r="S10" i="37"/>
  <c r="P10" i="37"/>
  <c r="M10" i="37"/>
  <c r="J10" i="37"/>
  <c r="AH9" i="37"/>
  <c r="AE9" i="37"/>
  <c r="AB9" i="37"/>
  <c r="Y9" i="37"/>
  <c r="V9" i="37"/>
  <c r="S9" i="37"/>
  <c r="P9" i="37"/>
  <c r="M9" i="37"/>
  <c r="J9" i="37"/>
  <c r="AH8" i="37"/>
  <c r="AE8" i="37"/>
  <c r="AB8" i="37"/>
  <c r="Y8" i="37"/>
  <c r="V8" i="37"/>
  <c r="S8" i="37"/>
  <c r="P8" i="37"/>
  <c r="M8" i="37"/>
  <c r="J8" i="37"/>
  <c r="AJ80" i="36"/>
  <c r="AI81" i="36" s="1"/>
  <c r="AG80" i="36"/>
  <c r="AF81" i="36" s="1"/>
  <c r="AD80" i="36"/>
  <c r="AC81" i="36" s="1"/>
  <c r="AA80" i="36"/>
  <c r="Z81" i="36" s="1"/>
  <c r="X80" i="36"/>
  <c r="W81" i="36" s="1"/>
  <c r="U80" i="36"/>
  <c r="T81" i="36" s="1"/>
  <c r="R80" i="36"/>
  <c r="Q81" i="36" s="1"/>
  <c r="O80" i="36"/>
  <c r="N81" i="36" s="1"/>
  <c r="L80" i="36"/>
  <c r="K81" i="36" s="1"/>
  <c r="AA78" i="36"/>
  <c r="AA79" i="36" s="1"/>
  <c r="AI77" i="36"/>
  <c r="AJ77" i="36" s="1"/>
  <c r="AJ78" i="36" s="1"/>
  <c r="AJ79" i="36" s="1"/>
  <c r="AG77" i="36"/>
  <c r="AG78" i="36" s="1"/>
  <c r="AG79" i="36" s="1"/>
  <c r="AF77" i="36"/>
  <c r="AC77" i="36"/>
  <c r="AD77" i="36" s="1"/>
  <c r="AD78" i="36" s="1"/>
  <c r="AD79" i="36" s="1"/>
  <c r="AA77" i="36"/>
  <c r="Z77" i="36"/>
  <c r="W77" i="36"/>
  <c r="X77" i="36" s="1"/>
  <c r="X78" i="36" s="1"/>
  <c r="X79" i="36" s="1"/>
  <c r="U77" i="36"/>
  <c r="U78" i="36" s="1"/>
  <c r="U79" i="36" s="1"/>
  <c r="T77" i="36"/>
  <c r="Q77" i="36"/>
  <c r="R77" i="36" s="1"/>
  <c r="R78" i="36" s="1"/>
  <c r="R79" i="36" s="1"/>
  <c r="O77" i="36"/>
  <c r="O78" i="36" s="1"/>
  <c r="O79" i="36" s="1"/>
  <c r="N77" i="36"/>
  <c r="K77" i="36"/>
  <c r="L77" i="36" s="1"/>
  <c r="L78" i="36" s="1"/>
  <c r="L79" i="36" s="1"/>
  <c r="I77" i="36"/>
  <c r="I78" i="36" s="1"/>
  <c r="I79" i="36" s="1"/>
  <c r="I80" i="36" s="1"/>
  <c r="H81" i="36" s="1"/>
  <c r="H77" i="36"/>
  <c r="AI76" i="36"/>
  <c r="AF76" i="36"/>
  <c r="AC76" i="36"/>
  <c r="Z76" i="36"/>
  <c r="W76" i="36"/>
  <c r="T76" i="36"/>
  <c r="Q76" i="36"/>
  <c r="N76" i="36"/>
  <c r="K76" i="36"/>
  <c r="H76" i="36"/>
  <c r="AH75" i="36"/>
  <c r="AE75" i="36"/>
  <c r="AB75" i="36"/>
  <c r="Y75" i="36"/>
  <c r="V75" i="36"/>
  <c r="S75" i="36"/>
  <c r="P75" i="36"/>
  <c r="M75" i="36"/>
  <c r="J75" i="36"/>
  <c r="AH74" i="36"/>
  <c r="AE74" i="36"/>
  <c r="AB74" i="36"/>
  <c r="Y74" i="36"/>
  <c r="V74" i="36"/>
  <c r="S74" i="36"/>
  <c r="P74" i="36"/>
  <c r="M74" i="36"/>
  <c r="J74" i="36"/>
  <c r="AH73" i="36"/>
  <c r="AE73" i="36"/>
  <c r="AB73" i="36"/>
  <c r="Y73" i="36"/>
  <c r="V73" i="36"/>
  <c r="S73" i="36"/>
  <c r="P73" i="36"/>
  <c r="M73" i="36"/>
  <c r="J73" i="36"/>
  <c r="AH72" i="36"/>
  <c r="AE72" i="36"/>
  <c r="AB72" i="36"/>
  <c r="Y72" i="36"/>
  <c r="V72" i="36"/>
  <c r="S72" i="36"/>
  <c r="P72" i="36"/>
  <c r="M72" i="36"/>
  <c r="J72" i="36"/>
  <c r="AH71" i="36"/>
  <c r="AE71" i="36"/>
  <c r="AB71" i="36"/>
  <c r="Y71" i="36"/>
  <c r="V71" i="36"/>
  <c r="S71" i="36"/>
  <c r="P71" i="36"/>
  <c r="M71" i="36"/>
  <c r="J71" i="36"/>
  <c r="AH70" i="36"/>
  <c r="AE70" i="36"/>
  <c r="AB70" i="36"/>
  <c r="Y70" i="36"/>
  <c r="V70" i="36"/>
  <c r="S70" i="36"/>
  <c r="P70" i="36"/>
  <c r="M70" i="36"/>
  <c r="J70" i="36"/>
  <c r="AH69" i="36"/>
  <c r="AE69" i="36"/>
  <c r="AB69" i="36"/>
  <c r="Y69" i="36"/>
  <c r="V69" i="36"/>
  <c r="S69" i="36"/>
  <c r="P69" i="36"/>
  <c r="M69" i="36"/>
  <c r="J69" i="36"/>
  <c r="AH68" i="36"/>
  <c r="AE68" i="36"/>
  <c r="AB68" i="36"/>
  <c r="Y68" i="36"/>
  <c r="V68" i="36"/>
  <c r="S68" i="36"/>
  <c r="P68" i="36"/>
  <c r="M68" i="36"/>
  <c r="J68" i="36"/>
  <c r="AH67" i="36"/>
  <c r="AE67" i="36"/>
  <c r="AB67" i="36"/>
  <c r="Y67" i="36"/>
  <c r="V67" i="36"/>
  <c r="S67" i="36"/>
  <c r="P67" i="36"/>
  <c r="M67" i="36"/>
  <c r="J67" i="36"/>
  <c r="AH66" i="36"/>
  <c r="AE66" i="36"/>
  <c r="AB66" i="36"/>
  <c r="Y66" i="36"/>
  <c r="V66" i="36"/>
  <c r="S66" i="36"/>
  <c r="P66" i="36"/>
  <c r="M66" i="36"/>
  <c r="J66" i="36"/>
  <c r="AH65" i="36"/>
  <c r="AE65" i="36"/>
  <c r="AB65" i="36"/>
  <c r="Y65" i="36"/>
  <c r="V65" i="36"/>
  <c r="S65" i="36"/>
  <c r="P65" i="36"/>
  <c r="M65" i="36"/>
  <c r="J65" i="36"/>
  <c r="AH64" i="36"/>
  <c r="AE64" i="36"/>
  <c r="AB64" i="36"/>
  <c r="Y64" i="36"/>
  <c r="V64" i="36"/>
  <c r="S64" i="36"/>
  <c r="P64" i="36"/>
  <c r="M64" i="36"/>
  <c r="J64" i="36"/>
  <c r="AH63" i="36"/>
  <c r="AE63" i="36"/>
  <c r="AB63" i="36"/>
  <c r="Y63" i="36"/>
  <c r="V63" i="36"/>
  <c r="S63" i="36"/>
  <c r="P63" i="36"/>
  <c r="M63" i="36"/>
  <c r="J63" i="36"/>
  <c r="AH62" i="36"/>
  <c r="AE62" i="36"/>
  <c r="AB62" i="36"/>
  <c r="Y62" i="36"/>
  <c r="V62" i="36"/>
  <c r="S62" i="36"/>
  <c r="P62" i="36"/>
  <c r="M62" i="36"/>
  <c r="J62" i="36"/>
  <c r="AH61" i="36"/>
  <c r="AE61" i="36"/>
  <c r="AB61" i="36"/>
  <c r="Y61" i="36"/>
  <c r="V61" i="36"/>
  <c r="S61" i="36"/>
  <c r="P61" i="36"/>
  <c r="M61" i="36"/>
  <c r="J61" i="36"/>
  <c r="AH60" i="36"/>
  <c r="AE60" i="36"/>
  <c r="AB60" i="36"/>
  <c r="Y60" i="36"/>
  <c r="V60" i="36"/>
  <c r="S60" i="36"/>
  <c r="P60" i="36"/>
  <c r="M60" i="36"/>
  <c r="J60" i="36"/>
  <c r="AH59" i="36"/>
  <c r="AE59" i="36"/>
  <c r="AB59" i="36"/>
  <c r="Y59" i="36"/>
  <c r="V59" i="36"/>
  <c r="S59" i="36"/>
  <c r="P59" i="36"/>
  <c r="M59" i="36"/>
  <c r="J59" i="36"/>
  <c r="AH58" i="36"/>
  <c r="AE58" i="36"/>
  <c r="AB58" i="36"/>
  <c r="Y58" i="36"/>
  <c r="V58" i="36"/>
  <c r="S58" i="36"/>
  <c r="P58" i="36"/>
  <c r="M58" i="36"/>
  <c r="J58" i="36"/>
  <c r="AH57" i="36"/>
  <c r="AE57" i="36"/>
  <c r="AB57" i="36"/>
  <c r="Y57" i="36"/>
  <c r="V57" i="36"/>
  <c r="S57" i="36"/>
  <c r="P57" i="36"/>
  <c r="M57" i="36"/>
  <c r="J57" i="36"/>
  <c r="AH56" i="36"/>
  <c r="AE56" i="36"/>
  <c r="AB56" i="36"/>
  <c r="Y56" i="36"/>
  <c r="V56" i="36"/>
  <c r="S56" i="36"/>
  <c r="P56" i="36"/>
  <c r="M56" i="36"/>
  <c r="J56" i="36"/>
  <c r="AH55" i="36"/>
  <c r="AE55" i="36"/>
  <c r="AB55" i="36"/>
  <c r="Y55" i="36"/>
  <c r="V55" i="36"/>
  <c r="S55" i="36"/>
  <c r="P55" i="36"/>
  <c r="M55" i="36"/>
  <c r="J55" i="36"/>
  <c r="AH54" i="36"/>
  <c r="AE54" i="36"/>
  <c r="AB54" i="36"/>
  <c r="Y54" i="36"/>
  <c r="V54" i="36"/>
  <c r="S54" i="36"/>
  <c r="P54" i="36"/>
  <c r="M54" i="36"/>
  <c r="J54" i="36"/>
  <c r="AH53" i="36"/>
  <c r="AE53" i="36"/>
  <c r="AB53" i="36"/>
  <c r="Y53" i="36"/>
  <c r="V53" i="36"/>
  <c r="S53" i="36"/>
  <c r="P53" i="36"/>
  <c r="M53" i="36"/>
  <c r="J53" i="36"/>
  <c r="AH52" i="36"/>
  <c r="AE52" i="36"/>
  <c r="AB52" i="36"/>
  <c r="Y52" i="36"/>
  <c r="V52" i="36"/>
  <c r="S52" i="36"/>
  <c r="P52" i="36"/>
  <c r="M52" i="36"/>
  <c r="J52" i="36"/>
  <c r="AH51" i="36"/>
  <c r="AE51" i="36"/>
  <c r="AB51" i="36"/>
  <c r="Y51" i="36"/>
  <c r="V51" i="36"/>
  <c r="S51" i="36"/>
  <c r="P51" i="36"/>
  <c r="M51" i="36"/>
  <c r="J51" i="36"/>
  <c r="AH50" i="36"/>
  <c r="AE50" i="36"/>
  <c r="AB50" i="36"/>
  <c r="Y50" i="36"/>
  <c r="V50" i="36"/>
  <c r="S50" i="36"/>
  <c r="P50" i="36"/>
  <c r="M50" i="36"/>
  <c r="J50" i="36"/>
  <c r="AH49" i="36"/>
  <c r="AE49" i="36"/>
  <c r="AB49" i="36"/>
  <c r="Y49" i="36"/>
  <c r="V49" i="36"/>
  <c r="S49" i="36"/>
  <c r="P49" i="36"/>
  <c r="M49" i="36"/>
  <c r="J49" i="36"/>
  <c r="AH48" i="36"/>
  <c r="AE48" i="36"/>
  <c r="AB48" i="36"/>
  <c r="Y48" i="36"/>
  <c r="V48" i="36"/>
  <c r="S48" i="36"/>
  <c r="P48" i="36"/>
  <c r="M48" i="36"/>
  <c r="J48" i="36"/>
  <c r="AH47" i="36"/>
  <c r="AE47" i="36"/>
  <c r="AB47" i="36"/>
  <c r="Y47" i="36"/>
  <c r="V47" i="36"/>
  <c r="S47" i="36"/>
  <c r="P47" i="36"/>
  <c r="M47" i="36"/>
  <c r="J47" i="36"/>
  <c r="AH46" i="36"/>
  <c r="AE46" i="36"/>
  <c r="AB46" i="36"/>
  <c r="Y46" i="36"/>
  <c r="V46" i="36"/>
  <c r="S46" i="36"/>
  <c r="P46" i="36"/>
  <c r="M46" i="36"/>
  <c r="J46" i="36"/>
  <c r="AH45" i="36"/>
  <c r="AE45" i="36"/>
  <c r="AB45" i="36"/>
  <c r="Y45" i="36"/>
  <c r="V45" i="36"/>
  <c r="S45" i="36"/>
  <c r="P45" i="36"/>
  <c r="M45" i="36"/>
  <c r="J45" i="36"/>
  <c r="AH44" i="36"/>
  <c r="AE44" i="36"/>
  <c r="AB44" i="36"/>
  <c r="Y44" i="36"/>
  <c r="V44" i="36"/>
  <c r="S44" i="36"/>
  <c r="P44" i="36"/>
  <c r="M44" i="36"/>
  <c r="J44" i="36"/>
  <c r="AH43" i="36"/>
  <c r="AE43" i="36"/>
  <c r="AB43" i="36"/>
  <c r="Y43" i="36"/>
  <c r="V43" i="36"/>
  <c r="S43" i="36"/>
  <c r="P43" i="36"/>
  <c r="M43" i="36"/>
  <c r="J43" i="36"/>
  <c r="AH42" i="36"/>
  <c r="AE42" i="36"/>
  <c r="AB42" i="36"/>
  <c r="Y42" i="36"/>
  <c r="V42" i="36"/>
  <c r="S42" i="36"/>
  <c r="P42" i="36"/>
  <c r="M42" i="36"/>
  <c r="J42" i="36"/>
  <c r="AH41" i="36"/>
  <c r="AE41" i="36"/>
  <c r="AB41" i="36"/>
  <c r="Y41" i="36"/>
  <c r="V41" i="36"/>
  <c r="S41" i="36"/>
  <c r="P41" i="36"/>
  <c r="M41" i="36"/>
  <c r="J41" i="36"/>
  <c r="AH40" i="36"/>
  <c r="AE40" i="36"/>
  <c r="AB40" i="36"/>
  <c r="Y40" i="36"/>
  <c r="V40" i="36"/>
  <c r="S40" i="36"/>
  <c r="P40" i="36"/>
  <c r="M40" i="36"/>
  <c r="J40" i="36"/>
  <c r="AH39" i="36"/>
  <c r="AE39" i="36"/>
  <c r="AB39" i="36"/>
  <c r="Y39" i="36"/>
  <c r="V39" i="36"/>
  <c r="S39" i="36"/>
  <c r="P39" i="36"/>
  <c r="M39" i="36"/>
  <c r="J39" i="36"/>
  <c r="AH38" i="36"/>
  <c r="AE38" i="36"/>
  <c r="AB38" i="36"/>
  <c r="Y38" i="36"/>
  <c r="V38" i="36"/>
  <c r="S38" i="36"/>
  <c r="P38" i="36"/>
  <c r="M38" i="36"/>
  <c r="J38" i="36"/>
  <c r="AH37" i="36"/>
  <c r="AE37" i="36"/>
  <c r="AB37" i="36"/>
  <c r="Y37" i="36"/>
  <c r="V37" i="36"/>
  <c r="S37" i="36"/>
  <c r="P37" i="36"/>
  <c r="M37" i="36"/>
  <c r="J37" i="36"/>
  <c r="AH36" i="36"/>
  <c r="AE36" i="36"/>
  <c r="AB36" i="36"/>
  <c r="Y36" i="36"/>
  <c r="V36" i="36"/>
  <c r="S36" i="36"/>
  <c r="P36" i="36"/>
  <c r="M36" i="36"/>
  <c r="J36" i="36"/>
  <c r="AH35" i="36"/>
  <c r="AE35" i="36"/>
  <c r="AB35" i="36"/>
  <c r="Y35" i="36"/>
  <c r="V35" i="36"/>
  <c r="S35" i="36"/>
  <c r="P35" i="36"/>
  <c r="M35" i="36"/>
  <c r="J35" i="36"/>
  <c r="AH34" i="36"/>
  <c r="AE34" i="36"/>
  <c r="AB34" i="36"/>
  <c r="Y34" i="36"/>
  <c r="V34" i="36"/>
  <c r="S34" i="36"/>
  <c r="P34" i="36"/>
  <c r="M34" i="36"/>
  <c r="J34" i="36"/>
  <c r="AH33" i="36"/>
  <c r="AE33" i="36"/>
  <c r="AB33" i="36"/>
  <c r="Y33" i="36"/>
  <c r="V33" i="36"/>
  <c r="S33" i="36"/>
  <c r="P33" i="36"/>
  <c r="M33" i="36"/>
  <c r="J33" i="36"/>
  <c r="AH32" i="36"/>
  <c r="AE32" i="36"/>
  <c r="AB32" i="36"/>
  <c r="Y32" i="36"/>
  <c r="V32" i="36"/>
  <c r="S32" i="36"/>
  <c r="P32" i="36"/>
  <c r="M32" i="36"/>
  <c r="J32" i="36"/>
  <c r="AH31" i="36"/>
  <c r="AE31" i="36"/>
  <c r="AB31" i="36"/>
  <c r="Y31" i="36"/>
  <c r="V31" i="36"/>
  <c r="S31" i="36"/>
  <c r="P31" i="36"/>
  <c r="M31" i="36"/>
  <c r="J31" i="36"/>
  <c r="AH30" i="36"/>
  <c r="AE30" i="36"/>
  <c r="AB30" i="36"/>
  <c r="Y30" i="36"/>
  <c r="V30" i="36"/>
  <c r="S30" i="36"/>
  <c r="P30" i="36"/>
  <c r="M30" i="36"/>
  <c r="J30" i="36"/>
  <c r="AH29" i="36"/>
  <c r="AE29" i="36"/>
  <c r="AB29" i="36"/>
  <c r="Y29" i="36"/>
  <c r="V29" i="36"/>
  <c r="S29" i="36"/>
  <c r="P29" i="36"/>
  <c r="M29" i="36"/>
  <c r="J29" i="36"/>
  <c r="AH28" i="36"/>
  <c r="AE28" i="36"/>
  <c r="AB28" i="36"/>
  <c r="Y28" i="36"/>
  <c r="V28" i="36"/>
  <c r="S28" i="36"/>
  <c r="P28" i="36"/>
  <c r="M28" i="36"/>
  <c r="J28" i="36"/>
  <c r="AH27" i="36"/>
  <c r="AE27" i="36"/>
  <c r="AB27" i="36"/>
  <c r="Y27" i="36"/>
  <c r="V27" i="36"/>
  <c r="S27" i="36"/>
  <c r="P27" i="36"/>
  <c r="M27" i="36"/>
  <c r="J27" i="36"/>
  <c r="AH26" i="36"/>
  <c r="AE26" i="36"/>
  <c r="AB26" i="36"/>
  <c r="Y26" i="36"/>
  <c r="V26" i="36"/>
  <c r="S26" i="36"/>
  <c r="P26" i="36"/>
  <c r="M26" i="36"/>
  <c r="J26" i="36"/>
  <c r="AH25" i="36"/>
  <c r="AE25" i="36"/>
  <c r="AB25" i="36"/>
  <c r="Y25" i="36"/>
  <c r="V25" i="36"/>
  <c r="S25" i="36"/>
  <c r="P25" i="36"/>
  <c r="M25" i="36"/>
  <c r="J25" i="36"/>
  <c r="AH24" i="36"/>
  <c r="AE24" i="36"/>
  <c r="AB24" i="36"/>
  <c r="Y24" i="36"/>
  <c r="V24" i="36"/>
  <c r="S24" i="36"/>
  <c r="P24" i="36"/>
  <c r="M24" i="36"/>
  <c r="J24" i="36"/>
  <c r="AH23" i="36"/>
  <c r="AE23" i="36"/>
  <c r="AB23" i="36"/>
  <c r="Y23" i="36"/>
  <c r="V23" i="36"/>
  <c r="S23" i="36"/>
  <c r="P23" i="36"/>
  <c r="M23" i="36"/>
  <c r="J23" i="36"/>
  <c r="AH22" i="36"/>
  <c r="AE22" i="36"/>
  <c r="AB22" i="36"/>
  <c r="Y22" i="36"/>
  <c r="V22" i="36"/>
  <c r="S22" i="36"/>
  <c r="P22" i="36"/>
  <c r="M22" i="36"/>
  <c r="J22" i="36"/>
  <c r="AH21" i="36"/>
  <c r="AE21" i="36"/>
  <c r="AB21" i="36"/>
  <c r="Y21" i="36"/>
  <c r="V21" i="36"/>
  <c r="S21" i="36"/>
  <c r="P21" i="36"/>
  <c r="M21" i="36"/>
  <c r="J21" i="36"/>
  <c r="AH20" i="36"/>
  <c r="AE20" i="36"/>
  <c r="AB20" i="36"/>
  <c r="Y20" i="36"/>
  <c r="V20" i="36"/>
  <c r="S20" i="36"/>
  <c r="P20" i="36"/>
  <c r="M20" i="36"/>
  <c r="J20" i="36"/>
  <c r="AH19" i="36"/>
  <c r="AE19" i="36"/>
  <c r="AB19" i="36"/>
  <c r="Y19" i="36"/>
  <c r="V19" i="36"/>
  <c r="S19" i="36"/>
  <c r="P19" i="36"/>
  <c r="M19" i="36"/>
  <c r="J19" i="36"/>
  <c r="AH18" i="36"/>
  <c r="AE18" i="36"/>
  <c r="AB18" i="36"/>
  <c r="Y18" i="36"/>
  <c r="V18" i="36"/>
  <c r="S18" i="36"/>
  <c r="P18" i="36"/>
  <c r="M18" i="36"/>
  <c r="J18" i="36"/>
  <c r="AH17" i="36"/>
  <c r="AE17" i="36"/>
  <c r="AB17" i="36"/>
  <c r="Y17" i="36"/>
  <c r="V17" i="36"/>
  <c r="S17" i="36"/>
  <c r="P17" i="36"/>
  <c r="M17" i="36"/>
  <c r="J17" i="36"/>
  <c r="AH16" i="36"/>
  <c r="AE16" i="36"/>
  <c r="AB16" i="36"/>
  <c r="Y16" i="36"/>
  <c r="V16" i="36"/>
  <c r="S16" i="36"/>
  <c r="P16" i="36"/>
  <c r="M16" i="36"/>
  <c r="J16" i="36"/>
  <c r="AH15" i="36"/>
  <c r="AE15" i="36"/>
  <c r="AB15" i="36"/>
  <c r="Y15" i="36"/>
  <c r="V15" i="36"/>
  <c r="S15" i="36"/>
  <c r="P15" i="36"/>
  <c r="M15" i="36"/>
  <c r="J15" i="36"/>
  <c r="AH14" i="36"/>
  <c r="AE14" i="36"/>
  <c r="AB14" i="36"/>
  <c r="Y14" i="36"/>
  <c r="V14" i="36"/>
  <c r="S14" i="36"/>
  <c r="P14" i="36"/>
  <c r="M14" i="36"/>
  <c r="J14" i="36"/>
  <c r="AH13" i="36"/>
  <c r="AE13" i="36"/>
  <c r="AB13" i="36"/>
  <c r="Y13" i="36"/>
  <c r="V13" i="36"/>
  <c r="S13" i="36"/>
  <c r="P13" i="36"/>
  <c r="M13" i="36"/>
  <c r="J13" i="36"/>
  <c r="AH12" i="36"/>
  <c r="AE12" i="36"/>
  <c r="AB12" i="36"/>
  <c r="Y12" i="36"/>
  <c r="V12" i="36"/>
  <c r="S12" i="36"/>
  <c r="P12" i="36"/>
  <c r="M12" i="36"/>
  <c r="J12" i="36"/>
  <c r="AH11" i="36"/>
  <c r="AE11" i="36"/>
  <c r="AB11" i="36"/>
  <c r="Y11" i="36"/>
  <c r="V11" i="36"/>
  <c r="S11" i="36"/>
  <c r="P11" i="36"/>
  <c r="M11" i="36"/>
  <c r="J11" i="36"/>
  <c r="AH10" i="36"/>
  <c r="AE10" i="36"/>
  <c r="AB10" i="36"/>
  <c r="Y10" i="36"/>
  <c r="V10" i="36"/>
  <c r="S10" i="36"/>
  <c r="P10" i="36"/>
  <c r="M10" i="36"/>
  <c r="J10" i="36"/>
  <c r="AH9" i="36"/>
  <c r="AE9" i="36"/>
  <c r="AB9" i="36"/>
  <c r="Y9" i="36"/>
  <c r="V9" i="36"/>
  <c r="S9" i="36"/>
  <c r="P9" i="36"/>
  <c r="M9" i="36"/>
  <c r="J9" i="36"/>
  <c r="AH8" i="36"/>
  <c r="AE8" i="36"/>
  <c r="AB8" i="36"/>
  <c r="Y8" i="36"/>
  <c r="V8" i="36"/>
  <c r="S8" i="36"/>
  <c r="P8" i="36"/>
  <c r="M8" i="36"/>
  <c r="J8" i="36"/>
  <c r="AJ80" i="35"/>
  <c r="AI81" i="35" s="1"/>
  <c r="AG80" i="35"/>
  <c r="AF81" i="35" s="1"/>
  <c r="AD80" i="35"/>
  <c r="AC81" i="35" s="1"/>
  <c r="AA80" i="35"/>
  <c r="Z81" i="35" s="1"/>
  <c r="X80" i="35"/>
  <c r="W81" i="35" s="1"/>
  <c r="U80" i="35"/>
  <c r="T81" i="35" s="1"/>
  <c r="R80" i="35"/>
  <c r="Q81" i="35" s="1"/>
  <c r="O80" i="35"/>
  <c r="N81" i="35" s="1"/>
  <c r="L80" i="35"/>
  <c r="K81" i="35" s="1"/>
  <c r="AA78" i="35"/>
  <c r="AA79" i="35" s="1"/>
  <c r="AI77" i="35"/>
  <c r="AJ77" i="35" s="1"/>
  <c r="AJ78" i="35" s="1"/>
  <c r="AJ79" i="35" s="1"/>
  <c r="AG77" i="35"/>
  <c r="AG78" i="35" s="1"/>
  <c r="AG79" i="35" s="1"/>
  <c r="AF77" i="35"/>
  <c r="AC77" i="35"/>
  <c r="AD77" i="35" s="1"/>
  <c r="AD78" i="35" s="1"/>
  <c r="AD79" i="35" s="1"/>
  <c r="AA77" i="35"/>
  <c r="Z77" i="35"/>
  <c r="W77" i="35"/>
  <c r="X77" i="35" s="1"/>
  <c r="X78" i="35" s="1"/>
  <c r="X79" i="35" s="1"/>
  <c r="U77" i="35"/>
  <c r="U78" i="35" s="1"/>
  <c r="U79" i="35" s="1"/>
  <c r="T77" i="35"/>
  <c r="Q77" i="35"/>
  <c r="R77" i="35" s="1"/>
  <c r="R78" i="35" s="1"/>
  <c r="R79" i="35" s="1"/>
  <c r="O77" i="35"/>
  <c r="O78" i="35" s="1"/>
  <c r="O79" i="35" s="1"/>
  <c r="N77" i="35"/>
  <c r="K77" i="35"/>
  <c r="L77" i="35" s="1"/>
  <c r="L78" i="35" s="1"/>
  <c r="L79" i="35" s="1"/>
  <c r="H77" i="35"/>
  <c r="I77" i="35" s="1"/>
  <c r="I78" i="35" s="1"/>
  <c r="I79" i="35" s="1"/>
  <c r="I80" i="35" s="1"/>
  <c r="H81" i="35" s="1"/>
  <c r="AI76" i="35"/>
  <c r="AF76" i="35"/>
  <c r="AC76" i="35"/>
  <c r="Z76" i="35"/>
  <c r="W76" i="35"/>
  <c r="T76" i="35"/>
  <c r="Q76" i="35"/>
  <c r="N76" i="35"/>
  <c r="K76" i="35"/>
  <c r="H76" i="35"/>
  <c r="AH75" i="35"/>
  <c r="AE75" i="35"/>
  <c r="AB75" i="35"/>
  <c r="Y75" i="35"/>
  <c r="V75" i="35"/>
  <c r="S75" i="35"/>
  <c r="P75" i="35"/>
  <c r="M75" i="35"/>
  <c r="J75" i="35"/>
  <c r="AH74" i="35"/>
  <c r="AE74" i="35"/>
  <c r="AB74" i="35"/>
  <c r="Y74" i="35"/>
  <c r="V74" i="35"/>
  <c r="S74" i="35"/>
  <c r="P74" i="35"/>
  <c r="M74" i="35"/>
  <c r="J74" i="35"/>
  <c r="AH73" i="35"/>
  <c r="AE73" i="35"/>
  <c r="AB73" i="35"/>
  <c r="Y73" i="35"/>
  <c r="V73" i="35"/>
  <c r="S73" i="35"/>
  <c r="P73" i="35"/>
  <c r="M73" i="35"/>
  <c r="J73" i="35"/>
  <c r="AH72" i="35"/>
  <c r="AE72" i="35"/>
  <c r="AB72" i="35"/>
  <c r="Y72" i="35"/>
  <c r="V72" i="35"/>
  <c r="S72" i="35"/>
  <c r="P72" i="35"/>
  <c r="M72" i="35"/>
  <c r="J72" i="35"/>
  <c r="AH71" i="35"/>
  <c r="AE71" i="35"/>
  <c r="AB71" i="35"/>
  <c r="Y71" i="35"/>
  <c r="V71" i="35"/>
  <c r="S71" i="35"/>
  <c r="P71" i="35"/>
  <c r="M71" i="35"/>
  <c r="J71" i="35"/>
  <c r="AH70" i="35"/>
  <c r="AE70" i="35"/>
  <c r="AB70" i="35"/>
  <c r="Y70" i="35"/>
  <c r="V70" i="35"/>
  <c r="S70" i="35"/>
  <c r="P70" i="35"/>
  <c r="M70" i="35"/>
  <c r="J70" i="35"/>
  <c r="AH69" i="35"/>
  <c r="AE69" i="35"/>
  <c r="AB69" i="35"/>
  <c r="Y69" i="35"/>
  <c r="V69" i="35"/>
  <c r="S69" i="35"/>
  <c r="P69" i="35"/>
  <c r="M69" i="35"/>
  <c r="J69" i="35"/>
  <c r="AH68" i="35"/>
  <c r="AE68" i="35"/>
  <c r="AB68" i="35"/>
  <c r="Y68" i="35"/>
  <c r="V68" i="35"/>
  <c r="S68" i="35"/>
  <c r="P68" i="35"/>
  <c r="M68" i="35"/>
  <c r="J68" i="35"/>
  <c r="AH67" i="35"/>
  <c r="AE67" i="35"/>
  <c r="AB67" i="35"/>
  <c r="Y67" i="35"/>
  <c r="V67" i="35"/>
  <c r="S67" i="35"/>
  <c r="P67" i="35"/>
  <c r="M67" i="35"/>
  <c r="J67" i="35"/>
  <c r="AH66" i="35"/>
  <c r="AE66" i="35"/>
  <c r="AB66" i="35"/>
  <c r="Y66" i="35"/>
  <c r="V66" i="35"/>
  <c r="S66" i="35"/>
  <c r="P66" i="35"/>
  <c r="M66" i="35"/>
  <c r="J66" i="35"/>
  <c r="AH65" i="35"/>
  <c r="AE65" i="35"/>
  <c r="AB65" i="35"/>
  <c r="Y65" i="35"/>
  <c r="V65" i="35"/>
  <c r="S65" i="35"/>
  <c r="P65" i="35"/>
  <c r="M65" i="35"/>
  <c r="J65" i="35"/>
  <c r="AH64" i="35"/>
  <c r="AE64" i="35"/>
  <c r="AB64" i="35"/>
  <c r="Y64" i="35"/>
  <c r="V64" i="35"/>
  <c r="S64" i="35"/>
  <c r="P64" i="35"/>
  <c r="M64" i="35"/>
  <c r="J64" i="35"/>
  <c r="AH63" i="35"/>
  <c r="AE63" i="35"/>
  <c r="AB63" i="35"/>
  <c r="Y63" i="35"/>
  <c r="V63" i="35"/>
  <c r="S63" i="35"/>
  <c r="P63" i="35"/>
  <c r="M63" i="35"/>
  <c r="J63" i="35"/>
  <c r="AH62" i="35"/>
  <c r="AE62" i="35"/>
  <c r="AB62" i="35"/>
  <c r="Y62" i="35"/>
  <c r="V62" i="35"/>
  <c r="S62" i="35"/>
  <c r="P62" i="35"/>
  <c r="M62" i="35"/>
  <c r="J62" i="35"/>
  <c r="AH61" i="35"/>
  <c r="AE61" i="35"/>
  <c r="AB61" i="35"/>
  <c r="Y61" i="35"/>
  <c r="V61" i="35"/>
  <c r="S61" i="35"/>
  <c r="P61" i="35"/>
  <c r="M61" i="35"/>
  <c r="J61" i="35"/>
  <c r="AH60" i="35"/>
  <c r="AE60" i="35"/>
  <c r="AB60" i="35"/>
  <c r="Y60" i="35"/>
  <c r="V60" i="35"/>
  <c r="S60" i="35"/>
  <c r="P60" i="35"/>
  <c r="M60" i="35"/>
  <c r="J60" i="35"/>
  <c r="AH59" i="35"/>
  <c r="AE59" i="35"/>
  <c r="AB59" i="35"/>
  <c r="Y59" i="35"/>
  <c r="V59" i="35"/>
  <c r="S59" i="35"/>
  <c r="P59" i="35"/>
  <c r="M59" i="35"/>
  <c r="J59" i="35"/>
  <c r="AH58" i="35"/>
  <c r="AE58" i="35"/>
  <c r="AB58" i="35"/>
  <c r="Y58" i="35"/>
  <c r="V58" i="35"/>
  <c r="S58" i="35"/>
  <c r="P58" i="35"/>
  <c r="M58" i="35"/>
  <c r="J58" i="35"/>
  <c r="AH57" i="35"/>
  <c r="AE57" i="35"/>
  <c r="AB57" i="35"/>
  <c r="Y57" i="35"/>
  <c r="V57" i="35"/>
  <c r="S57" i="35"/>
  <c r="P57" i="35"/>
  <c r="M57" i="35"/>
  <c r="J57" i="35"/>
  <c r="AH56" i="35"/>
  <c r="AE56" i="35"/>
  <c r="AB56" i="35"/>
  <c r="Y56" i="35"/>
  <c r="V56" i="35"/>
  <c r="S56" i="35"/>
  <c r="P56" i="35"/>
  <c r="M56" i="35"/>
  <c r="J56" i="35"/>
  <c r="AH55" i="35"/>
  <c r="AE55" i="35"/>
  <c r="AB55" i="35"/>
  <c r="Y55" i="35"/>
  <c r="V55" i="35"/>
  <c r="S55" i="35"/>
  <c r="P55" i="35"/>
  <c r="M55" i="35"/>
  <c r="J55" i="35"/>
  <c r="AH54" i="35"/>
  <c r="AE54" i="35"/>
  <c r="AB54" i="35"/>
  <c r="Y54" i="35"/>
  <c r="V54" i="35"/>
  <c r="S54" i="35"/>
  <c r="P54" i="35"/>
  <c r="M54" i="35"/>
  <c r="J54" i="35"/>
  <c r="AH53" i="35"/>
  <c r="AE53" i="35"/>
  <c r="AB53" i="35"/>
  <c r="Y53" i="35"/>
  <c r="V53" i="35"/>
  <c r="S53" i="35"/>
  <c r="P53" i="35"/>
  <c r="M53" i="35"/>
  <c r="J53" i="35"/>
  <c r="AH52" i="35"/>
  <c r="AE52" i="35"/>
  <c r="AB52" i="35"/>
  <c r="Y52" i="35"/>
  <c r="V52" i="35"/>
  <c r="S52" i="35"/>
  <c r="P52" i="35"/>
  <c r="M52" i="35"/>
  <c r="J52" i="35"/>
  <c r="AH51" i="35"/>
  <c r="AE51" i="35"/>
  <c r="AB51" i="35"/>
  <c r="Y51" i="35"/>
  <c r="V51" i="35"/>
  <c r="S51" i="35"/>
  <c r="P51" i="35"/>
  <c r="M51" i="35"/>
  <c r="J51" i="35"/>
  <c r="AH50" i="35"/>
  <c r="AE50" i="35"/>
  <c r="AB50" i="35"/>
  <c r="Y50" i="35"/>
  <c r="V50" i="35"/>
  <c r="S50" i="35"/>
  <c r="P50" i="35"/>
  <c r="M50" i="35"/>
  <c r="J50" i="35"/>
  <c r="AH49" i="35"/>
  <c r="AE49" i="35"/>
  <c r="AB49" i="35"/>
  <c r="Y49" i="35"/>
  <c r="V49" i="35"/>
  <c r="S49" i="35"/>
  <c r="P49" i="35"/>
  <c r="M49" i="35"/>
  <c r="J49" i="35"/>
  <c r="AH48" i="35"/>
  <c r="AE48" i="35"/>
  <c r="AB48" i="35"/>
  <c r="Y48" i="35"/>
  <c r="V48" i="35"/>
  <c r="S48" i="35"/>
  <c r="P48" i="35"/>
  <c r="M48" i="35"/>
  <c r="J48" i="35"/>
  <c r="AH47" i="35"/>
  <c r="AE47" i="35"/>
  <c r="AB47" i="35"/>
  <c r="Y47" i="35"/>
  <c r="V47" i="35"/>
  <c r="S47" i="35"/>
  <c r="P47" i="35"/>
  <c r="M47" i="35"/>
  <c r="J47" i="35"/>
  <c r="AH46" i="35"/>
  <c r="AE46" i="35"/>
  <c r="AB46" i="35"/>
  <c r="Y46" i="35"/>
  <c r="V46" i="35"/>
  <c r="S46" i="35"/>
  <c r="P46" i="35"/>
  <c r="M46" i="35"/>
  <c r="J46" i="35"/>
  <c r="AH45" i="35"/>
  <c r="AE45" i="35"/>
  <c r="AB45" i="35"/>
  <c r="Y45" i="35"/>
  <c r="V45" i="35"/>
  <c r="S45" i="35"/>
  <c r="P45" i="35"/>
  <c r="M45" i="35"/>
  <c r="J45" i="35"/>
  <c r="AH44" i="35"/>
  <c r="AE44" i="35"/>
  <c r="AB44" i="35"/>
  <c r="Y44" i="35"/>
  <c r="V44" i="35"/>
  <c r="S44" i="35"/>
  <c r="P44" i="35"/>
  <c r="M44" i="35"/>
  <c r="J44" i="35"/>
  <c r="AH43" i="35"/>
  <c r="AE43" i="35"/>
  <c r="AB43" i="35"/>
  <c r="Y43" i="35"/>
  <c r="V43" i="35"/>
  <c r="S43" i="35"/>
  <c r="P43" i="35"/>
  <c r="M43" i="35"/>
  <c r="J43" i="35"/>
  <c r="AH42" i="35"/>
  <c r="AE42" i="35"/>
  <c r="AB42" i="35"/>
  <c r="Y42" i="35"/>
  <c r="V42" i="35"/>
  <c r="S42" i="35"/>
  <c r="P42" i="35"/>
  <c r="M42" i="35"/>
  <c r="J42" i="35"/>
  <c r="AH41" i="35"/>
  <c r="AE41" i="35"/>
  <c r="AB41" i="35"/>
  <c r="Y41" i="35"/>
  <c r="V41" i="35"/>
  <c r="S41" i="35"/>
  <c r="P41" i="35"/>
  <c r="M41" i="35"/>
  <c r="J41" i="35"/>
  <c r="AH40" i="35"/>
  <c r="AE40" i="35"/>
  <c r="AB40" i="35"/>
  <c r="Y40" i="35"/>
  <c r="V40" i="35"/>
  <c r="S40" i="35"/>
  <c r="P40" i="35"/>
  <c r="M40" i="35"/>
  <c r="J40" i="35"/>
  <c r="AH39" i="35"/>
  <c r="AE39" i="35"/>
  <c r="AB39" i="35"/>
  <c r="Y39" i="35"/>
  <c r="V39" i="35"/>
  <c r="S39" i="35"/>
  <c r="P39" i="35"/>
  <c r="M39" i="35"/>
  <c r="J39" i="35"/>
  <c r="AH38" i="35"/>
  <c r="AE38" i="35"/>
  <c r="AB38" i="35"/>
  <c r="Y38" i="35"/>
  <c r="V38" i="35"/>
  <c r="S38" i="35"/>
  <c r="P38" i="35"/>
  <c r="M38" i="35"/>
  <c r="J38" i="35"/>
  <c r="AH37" i="35"/>
  <c r="AE37" i="35"/>
  <c r="AB37" i="35"/>
  <c r="Y37" i="35"/>
  <c r="V37" i="35"/>
  <c r="S37" i="35"/>
  <c r="P37" i="35"/>
  <c r="M37" i="35"/>
  <c r="J37" i="35"/>
  <c r="AH36" i="35"/>
  <c r="AE36" i="35"/>
  <c r="AB36" i="35"/>
  <c r="Y36" i="35"/>
  <c r="V36" i="35"/>
  <c r="S36" i="35"/>
  <c r="P36" i="35"/>
  <c r="M36" i="35"/>
  <c r="J36" i="35"/>
  <c r="AH35" i="35"/>
  <c r="AE35" i="35"/>
  <c r="AB35" i="35"/>
  <c r="Y35" i="35"/>
  <c r="V35" i="35"/>
  <c r="S35" i="35"/>
  <c r="P35" i="35"/>
  <c r="M35" i="35"/>
  <c r="J35" i="35"/>
  <c r="AH34" i="35"/>
  <c r="AE34" i="35"/>
  <c r="AB34" i="35"/>
  <c r="Y34" i="35"/>
  <c r="V34" i="35"/>
  <c r="S34" i="35"/>
  <c r="P34" i="35"/>
  <c r="M34" i="35"/>
  <c r="J34" i="35"/>
  <c r="AH33" i="35"/>
  <c r="AE33" i="35"/>
  <c r="AB33" i="35"/>
  <c r="Y33" i="35"/>
  <c r="V33" i="35"/>
  <c r="S33" i="35"/>
  <c r="P33" i="35"/>
  <c r="M33" i="35"/>
  <c r="J33" i="35"/>
  <c r="AH32" i="35"/>
  <c r="AE32" i="35"/>
  <c r="AB32" i="35"/>
  <c r="Y32" i="35"/>
  <c r="V32" i="35"/>
  <c r="S32" i="35"/>
  <c r="P32" i="35"/>
  <c r="M32" i="35"/>
  <c r="J32" i="35"/>
  <c r="AH31" i="35"/>
  <c r="AE31" i="35"/>
  <c r="AB31" i="35"/>
  <c r="Y31" i="35"/>
  <c r="V31" i="35"/>
  <c r="S31" i="35"/>
  <c r="P31" i="35"/>
  <c r="M31" i="35"/>
  <c r="J31" i="35"/>
  <c r="AH30" i="35"/>
  <c r="AE30" i="35"/>
  <c r="AB30" i="35"/>
  <c r="Y30" i="35"/>
  <c r="V30" i="35"/>
  <c r="S30" i="35"/>
  <c r="P30" i="35"/>
  <c r="M30" i="35"/>
  <c r="J30" i="35"/>
  <c r="AH29" i="35"/>
  <c r="AE29" i="35"/>
  <c r="AB29" i="35"/>
  <c r="Y29" i="35"/>
  <c r="V29" i="35"/>
  <c r="S29" i="35"/>
  <c r="P29" i="35"/>
  <c r="M29" i="35"/>
  <c r="J29" i="35"/>
  <c r="AH28" i="35"/>
  <c r="AE28" i="35"/>
  <c r="AB28" i="35"/>
  <c r="Y28" i="35"/>
  <c r="V28" i="35"/>
  <c r="S28" i="35"/>
  <c r="P28" i="35"/>
  <c r="M28" i="35"/>
  <c r="J28" i="35"/>
  <c r="AH27" i="35"/>
  <c r="AE27" i="35"/>
  <c r="AB27" i="35"/>
  <c r="Y27" i="35"/>
  <c r="V27" i="35"/>
  <c r="S27" i="35"/>
  <c r="P27" i="35"/>
  <c r="M27" i="35"/>
  <c r="J27" i="35"/>
  <c r="AH26" i="35"/>
  <c r="AE26" i="35"/>
  <c r="AB26" i="35"/>
  <c r="Y26" i="35"/>
  <c r="V26" i="35"/>
  <c r="S26" i="35"/>
  <c r="P26" i="35"/>
  <c r="M26" i="35"/>
  <c r="J26" i="35"/>
  <c r="AH25" i="35"/>
  <c r="AE25" i="35"/>
  <c r="AB25" i="35"/>
  <c r="Y25" i="35"/>
  <c r="V25" i="35"/>
  <c r="S25" i="35"/>
  <c r="P25" i="35"/>
  <c r="M25" i="35"/>
  <c r="J25" i="35"/>
  <c r="AH24" i="35"/>
  <c r="AE24" i="35"/>
  <c r="AB24" i="35"/>
  <c r="Y24" i="35"/>
  <c r="V24" i="35"/>
  <c r="S24" i="35"/>
  <c r="P24" i="35"/>
  <c r="M24" i="35"/>
  <c r="J24" i="35"/>
  <c r="AH23" i="35"/>
  <c r="AE23" i="35"/>
  <c r="AB23" i="35"/>
  <c r="Y23" i="35"/>
  <c r="V23" i="35"/>
  <c r="S23" i="35"/>
  <c r="P23" i="35"/>
  <c r="M23" i="35"/>
  <c r="J23" i="35"/>
  <c r="AH22" i="35"/>
  <c r="AE22" i="35"/>
  <c r="AB22" i="35"/>
  <c r="Y22" i="35"/>
  <c r="V22" i="35"/>
  <c r="S22" i="35"/>
  <c r="P22" i="35"/>
  <c r="M22" i="35"/>
  <c r="J22" i="35"/>
  <c r="AH21" i="35"/>
  <c r="AE21" i="35"/>
  <c r="AB21" i="35"/>
  <c r="Y21" i="35"/>
  <c r="V21" i="35"/>
  <c r="S21" i="35"/>
  <c r="P21" i="35"/>
  <c r="M21" i="35"/>
  <c r="J21" i="35"/>
  <c r="AH20" i="35"/>
  <c r="AE20" i="35"/>
  <c r="AB20" i="35"/>
  <c r="Y20" i="35"/>
  <c r="V20" i="35"/>
  <c r="S20" i="35"/>
  <c r="P20" i="35"/>
  <c r="M20" i="35"/>
  <c r="J20" i="35"/>
  <c r="AH19" i="35"/>
  <c r="AE19" i="35"/>
  <c r="AB19" i="35"/>
  <c r="Y19" i="35"/>
  <c r="V19" i="35"/>
  <c r="S19" i="35"/>
  <c r="P19" i="35"/>
  <c r="M19" i="35"/>
  <c r="J19" i="35"/>
  <c r="AH18" i="35"/>
  <c r="AE18" i="35"/>
  <c r="AB18" i="35"/>
  <c r="Y18" i="35"/>
  <c r="V18" i="35"/>
  <c r="S18" i="35"/>
  <c r="P18" i="35"/>
  <c r="M18" i="35"/>
  <c r="J18" i="35"/>
  <c r="AH17" i="35"/>
  <c r="AE17" i="35"/>
  <c r="AB17" i="35"/>
  <c r="Y17" i="35"/>
  <c r="V17" i="35"/>
  <c r="S17" i="35"/>
  <c r="P17" i="35"/>
  <c r="M17" i="35"/>
  <c r="J17" i="35"/>
  <c r="AH16" i="35"/>
  <c r="AE16" i="35"/>
  <c r="AB16" i="35"/>
  <c r="Y16" i="35"/>
  <c r="V16" i="35"/>
  <c r="S16" i="35"/>
  <c r="P16" i="35"/>
  <c r="M16" i="35"/>
  <c r="J16" i="35"/>
  <c r="AH15" i="35"/>
  <c r="AE15" i="35"/>
  <c r="AB15" i="35"/>
  <c r="Y15" i="35"/>
  <c r="V15" i="35"/>
  <c r="S15" i="35"/>
  <c r="P15" i="35"/>
  <c r="M15" i="35"/>
  <c r="J15" i="35"/>
  <c r="AH14" i="35"/>
  <c r="AE14" i="35"/>
  <c r="AB14" i="35"/>
  <c r="Y14" i="35"/>
  <c r="V14" i="35"/>
  <c r="S14" i="35"/>
  <c r="P14" i="35"/>
  <c r="M14" i="35"/>
  <c r="J14" i="35"/>
  <c r="AH13" i="35"/>
  <c r="AE13" i="35"/>
  <c r="AB13" i="35"/>
  <c r="Y13" i="35"/>
  <c r="V13" i="35"/>
  <c r="S13" i="35"/>
  <c r="P13" i="35"/>
  <c r="M13" i="35"/>
  <c r="J13" i="35"/>
  <c r="AH12" i="35"/>
  <c r="AE12" i="35"/>
  <c r="AB12" i="35"/>
  <c r="Y12" i="35"/>
  <c r="V12" i="35"/>
  <c r="S12" i="35"/>
  <c r="P12" i="35"/>
  <c r="M12" i="35"/>
  <c r="J12" i="35"/>
  <c r="AH11" i="35"/>
  <c r="AE11" i="35"/>
  <c r="AB11" i="35"/>
  <c r="Y11" i="35"/>
  <c r="V11" i="35"/>
  <c r="S11" i="35"/>
  <c r="P11" i="35"/>
  <c r="M11" i="35"/>
  <c r="J11" i="35"/>
  <c r="AH10" i="35"/>
  <c r="AE10" i="35"/>
  <c r="AB10" i="35"/>
  <c r="Y10" i="35"/>
  <c r="V10" i="35"/>
  <c r="S10" i="35"/>
  <c r="P10" i="35"/>
  <c r="M10" i="35"/>
  <c r="J10" i="35"/>
  <c r="AH9" i="35"/>
  <c r="AE9" i="35"/>
  <c r="AB9" i="35"/>
  <c r="Y9" i="35"/>
  <c r="V9" i="35"/>
  <c r="S9" i="35"/>
  <c r="P9" i="35"/>
  <c r="M9" i="35"/>
  <c r="J9" i="35"/>
  <c r="AH8" i="35"/>
  <c r="AE8" i="35"/>
  <c r="AB8" i="35"/>
  <c r="Y8" i="35"/>
  <c r="V8" i="35"/>
  <c r="S8" i="35"/>
  <c r="P8" i="35"/>
  <c r="M8" i="35"/>
  <c r="J8" i="35"/>
  <c r="AJ80" i="34"/>
  <c r="AI81" i="34" s="1"/>
  <c r="AG80" i="34"/>
  <c r="AF81" i="34" s="1"/>
  <c r="AD80" i="34"/>
  <c r="AC81" i="34" s="1"/>
  <c r="AA80" i="34"/>
  <c r="Z81" i="34" s="1"/>
  <c r="X80" i="34"/>
  <c r="W81" i="34" s="1"/>
  <c r="U80" i="34"/>
  <c r="T81" i="34" s="1"/>
  <c r="R80" i="34"/>
  <c r="Q81" i="34" s="1"/>
  <c r="O80" i="34"/>
  <c r="N81" i="34" s="1"/>
  <c r="L80" i="34"/>
  <c r="K81" i="34" s="1"/>
  <c r="O78" i="34"/>
  <c r="O79" i="34" s="1"/>
  <c r="AI77" i="34"/>
  <c r="AJ77" i="34" s="1"/>
  <c r="AJ78" i="34" s="1"/>
  <c r="AJ79" i="34" s="1"/>
  <c r="AG77" i="34"/>
  <c r="AG78" i="34" s="1"/>
  <c r="AG79" i="34" s="1"/>
  <c r="AF77" i="34"/>
  <c r="AC77" i="34"/>
  <c r="AD77" i="34" s="1"/>
  <c r="AD78" i="34" s="1"/>
  <c r="AD79" i="34" s="1"/>
  <c r="AA77" i="34"/>
  <c r="AA78" i="34" s="1"/>
  <c r="AA79" i="34" s="1"/>
  <c r="Z77" i="34"/>
  <c r="W77" i="34"/>
  <c r="X77" i="34" s="1"/>
  <c r="X78" i="34" s="1"/>
  <c r="X79" i="34" s="1"/>
  <c r="U77" i="34"/>
  <c r="U78" i="34" s="1"/>
  <c r="U79" i="34" s="1"/>
  <c r="T77" i="34"/>
  <c r="Q77" i="34"/>
  <c r="R77" i="34" s="1"/>
  <c r="R78" i="34" s="1"/>
  <c r="R79" i="34" s="1"/>
  <c r="O77" i="34"/>
  <c r="N77" i="34"/>
  <c r="K77" i="34"/>
  <c r="L77" i="34" s="1"/>
  <c r="L78" i="34" s="1"/>
  <c r="L79" i="34" s="1"/>
  <c r="H77" i="34"/>
  <c r="I77" i="34" s="1"/>
  <c r="I78" i="34" s="1"/>
  <c r="I79" i="34" s="1"/>
  <c r="I80" i="34" s="1"/>
  <c r="H81" i="34" s="1"/>
  <c r="AI76" i="34"/>
  <c r="AF76" i="34"/>
  <c r="AC76" i="34"/>
  <c r="Z76" i="34"/>
  <c r="W76" i="34"/>
  <c r="T76" i="34"/>
  <c r="Q76" i="34"/>
  <c r="N76" i="34"/>
  <c r="K76" i="34"/>
  <c r="H76" i="34"/>
  <c r="AH75" i="34"/>
  <c r="AE75" i="34"/>
  <c r="AB75" i="34"/>
  <c r="Y75" i="34"/>
  <c r="V75" i="34"/>
  <c r="S75" i="34"/>
  <c r="P75" i="34"/>
  <c r="M75" i="34"/>
  <c r="J75" i="34"/>
  <c r="AH74" i="34"/>
  <c r="AE74" i="34"/>
  <c r="AB74" i="34"/>
  <c r="Y74" i="34"/>
  <c r="V74" i="34"/>
  <c r="S74" i="34"/>
  <c r="P74" i="34"/>
  <c r="M74" i="34"/>
  <c r="J74" i="34"/>
  <c r="AH73" i="34"/>
  <c r="AE73" i="34"/>
  <c r="AB73" i="34"/>
  <c r="Y73" i="34"/>
  <c r="V73" i="34"/>
  <c r="S73" i="34"/>
  <c r="P73" i="34"/>
  <c r="M73" i="34"/>
  <c r="J73" i="34"/>
  <c r="AH72" i="34"/>
  <c r="AE72" i="34"/>
  <c r="AB72" i="34"/>
  <c r="Y72" i="34"/>
  <c r="V72" i="34"/>
  <c r="S72" i="34"/>
  <c r="P72" i="34"/>
  <c r="M72" i="34"/>
  <c r="J72" i="34"/>
  <c r="AH71" i="34"/>
  <c r="AE71" i="34"/>
  <c r="AB71" i="34"/>
  <c r="Y71" i="34"/>
  <c r="V71" i="34"/>
  <c r="S71" i="34"/>
  <c r="P71" i="34"/>
  <c r="M71" i="34"/>
  <c r="J71" i="34"/>
  <c r="AH70" i="34"/>
  <c r="AE70" i="34"/>
  <c r="AB70" i="34"/>
  <c r="Y70" i="34"/>
  <c r="V70" i="34"/>
  <c r="S70" i="34"/>
  <c r="P70" i="34"/>
  <c r="M70" i="34"/>
  <c r="J70" i="34"/>
  <c r="AH69" i="34"/>
  <c r="AE69" i="34"/>
  <c r="AB69" i="34"/>
  <c r="Y69" i="34"/>
  <c r="V69" i="34"/>
  <c r="S69" i="34"/>
  <c r="P69" i="34"/>
  <c r="M69" i="34"/>
  <c r="J69" i="34"/>
  <c r="AH68" i="34"/>
  <c r="AE68" i="34"/>
  <c r="AB68" i="34"/>
  <c r="Y68" i="34"/>
  <c r="V68" i="34"/>
  <c r="S68" i="34"/>
  <c r="P68" i="34"/>
  <c r="M68" i="34"/>
  <c r="J68" i="34"/>
  <c r="AH67" i="34"/>
  <c r="AE67" i="34"/>
  <c r="AB67" i="34"/>
  <c r="Y67" i="34"/>
  <c r="V67" i="34"/>
  <c r="S67" i="34"/>
  <c r="P67" i="34"/>
  <c r="M67" i="34"/>
  <c r="J67" i="34"/>
  <c r="AH66" i="34"/>
  <c r="AE66" i="34"/>
  <c r="AB66" i="34"/>
  <c r="Y66" i="34"/>
  <c r="V66" i="34"/>
  <c r="S66" i="34"/>
  <c r="P66" i="34"/>
  <c r="M66" i="34"/>
  <c r="J66" i="34"/>
  <c r="AH65" i="34"/>
  <c r="AE65" i="34"/>
  <c r="AB65" i="34"/>
  <c r="Y65" i="34"/>
  <c r="V65" i="34"/>
  <c r="S65" i="34"/>
  <c r="P65" i="34"/>
  <c r="M65" i="34"/>
  <c r="J65" i="34"/>
  <c r="AH64" i="34"/>
  <c r="AE64" i="34"/>
  <c r="AB64" i="34"/>
  <c r="Y64" i="34"/>
  <c r="V64" i="34"/>
  <c r="S64" i="34"/>
  <c r="P64" i="34"/>
  <c r="M64" i="34"/>
  <c r="J64" i="34"/>
  <c r="AH63" i="34"/>
  <c r="AE63" i="34"/>
  <c r="AB63" i="34"/>
  <c r="Y63" i="34"/>
  <c r="V63" i="34"/>
  <c r="S63" i="34"/>
  <c r="P63" i="34"/>
  <c r="M63" i="34"/>
  <c r="J63" i="34"/>
  <c r="AH62" i="34"/>
  <c r="AE62" i="34"/>
  <c r="AB62" i="34"/>
  <c r="Y62" i="34"/>
  <c r="V62" i="34"/>
  <c r="S62" i="34"/>
  <c r="P62" i="34"/>
  <c r="M62" i="34"/>
  <c r="J62" i="34"/>
  <c r="AH61" i="34"/>
  <c r="AE61" i="34"/>
  <c r="AB61" i="34"/>
  <c r="Y61" i="34"/>
  <c r="V61" i="34"/>
  <c r="S61" i="34"/>
  <c r="P61" i="34"/>
  <c r="M61" i="34"/>
  <c r="J61" i="34"/>
  <c r="AH60" i="34"/>
  <c r="AE60" i="34"/>
  <c r="AB60" i="34"/>
  <c r="Y60" i="34"/>
  <c r="V60" i="34"/>
  <c r="S60" i="34"/>
  <c r="P60" i="34"/>
  <c r="M60" i="34"/>
  <c r="J60" i="34"/>
  <c r="AH59" i="34"/>
  <c r="AE59" i="34"/>
  <c r="AB59" i="34"/>
  <c r="Y59" i="34"/>
  <c r="V59" i="34"/>
  <c r="S59" i="34"/>
  <c r="P59" i="34"/>
  <c r="M59" i="34"/>
  <c r="J59" i="34"/>
  <c r="AH58" i="34"/>
  <c r="AE58" i="34"/>
  <c r="AB58" i="34"/>
  <c r="Y58" i="34"/>
  <c r="V58" i="34"/>
  <c r="S58" i="34"/>
  <c r="P58" i="34"/>
  <c r="M58" i="34"/>
  <c r="J58" i="34"/>
  <c r="AH57" i="34"/>
  <c r="AE57" i="34"/>
  <c r="AB57" i="34"/>
  <c r="Y57" i="34"/>
  <c r="V57" i="34"/>
  <c r="S57" i="34"/>
  <c r="P57" i="34"/>
  <c r="M57" i="34"/>
  <c r="J57" i="34"/>
  <c r="AH56" i="34"/>
  <c r="AE56" i="34"/>
  <c r="AB56" i="34"/>
  <c r="Y56" i="34"/>
  <c r="V56" i="34"/>
  <c r="S56" i="34"/>
  <c r="P56" i="34"/>
  <c r="M56" i="34"/>
  <c r="J56" i="34"/>
  <c r="AH55" i="34"/>
  <c r="AE55" i="34"/>
  <c r="AB55" i="34"/>
  <c r="Y55" i="34"/>
  <c r="V55" i="34"/>
  <c r="S55" i="34"/>
  <c r="P55" i="34"/>
  <c r="M55" i="34"/>
  <c r="J55" i="34"/>
  <c r="AH54" i="34"/>
  <c r="AE54" i="34"/>
  <c r="AB54" i="34"/>
  <c r="Y54" i="34"/>
  <c r="V54" i="34"/>
  <c r="S54" i="34"/>
  <c r="P54" i="34"/>
  <c r="M54" i="34"/>
  <c r="J54" i="34"/>
  <c r="AH53" i="34"/>
  <c r="AE53" i="34"/>
  <c r="AB53" i="34"/>
  <c r="Y53" i="34"/>
  <c r="V53" i="34"/>
  <c r="S53" i="34"/>
  <c r="P53" i="34"/>
  <c r="M53" i="34"/>
  <c r="J53" i="34"/>
  <c r="AH52" i="34"/>
  <c r="AE52" i="34"/>
  <c r="AB52" i="34"/>
  <c r="Y52" i="34"/>
  <c r="V52" i="34"/>
  <c r="S52" i="34"/>
  <c r="P52" i="34"/>
  <c r="M52" i="34"/>
  <c r="J52" i="34"/>
  <c r="AH51" i="34"/>
  <c r="AE51" i="34"/>
  <c r="AB51" i="34"/>
  <c r="Y51" i="34"/>
  <c r="V51" i="34"/>
  <c r="S51" i="34"/>
  <c r="P51" i="34"/>
  <c r="M51" i="34"/>
  <c r="J51" i="34"/>
  <c r="AH50" i="34"/>
  <c r="AE50" i="34"/>
  <c r="AB50" i="34"/>
  <c r="Y50" i="34"/>
  <c r="V50" i="34"/>
  <c r="S50" i="34"/>
  <c r="P50" i="34"/>
  <c r="M50" i="34"/>
  <c r="J50" i="34"/>
  <c r="AH49" i="34"/>
  <c r="AE49" i="34"/>
  <c r="AB49" i="34"/>
  <c r="Y49" i="34"/>
  <c r="V49" i="34"/>
  <c r="S49" i="34"/>
  <c r="P49" i="34"/>
  <c r="M49" i="34"/>
  <c r="J49" i="34"/>
  <c r="AH48" i="34"/>
  <c r="AE48" i="34"/>
  <c r="AB48" i="34"/>
  <c r="Y48" i="34"/>
  <c r="V48" i="34"/>
  <c r="S48" i="34"/>
  <c r="P48" i="34"/>
  <c r="M48" i="34"/>
  <c r="J48" i="34"/>
  <c r="AH47" i="34"/>
  <c r="AE47" i="34"/>
  <c r="AB47" i="34"/>
  <c r="Y47" i="34"/>
  <c r="V47" i="34"/>
  <c r="S47" i="34"/>
  <c r="P47" i="34"/>
  <c r="M47" i="34"/>
  <c r="J47" i="34"/>
  <c r="AH46" i="34"/>
  <c r="AE46" i="34"/>
  <c r="AB46" i="34"/>
  <c r="Y46" i="34"/>
  <c r="V46" i="34"/>
  <c r="S46" i="34"/>
  <c r="P46" i="34"/>
  <c r="M46" i="34"/>
  <c r="J46" i="34"/>
  <c r="AH45" i="34"/>
  <c r="AE45" i="34"/>
  <c r="AB45" i="34"/>
  <c r="Y45" i="34"/>
  <c r="V45" i="34"/>
  <c r="S45" i="34"/>
  <c r="P45" i="34"/>
  <c r="M45" i="34"/>
  <c r="J45" i="34"/>
  <c r="AH44" i="34"/>
  <c r="AE44" i="34"/>
  <c r="AB44" i="34"/>
  <c r="Y44" i="34"/>
  <c r="V44" i="34"/>
  <c r="S44" i="34"/>
  <c r="P44" i="34"/>
  <c r="M44" i="34"/>
  <c r="J44" i="34"/>
  <c r="AH43" i="34"/>
  <c r="AE43" i="34"/>
  <c r="AB43" i="34"/>
  <c r="Y43" i="34"/>
  <c r="V43" i="34"/>
  <c r="S43" i="34"/>
  <c r="P43" i="34"/>
  <c r="M43" i="34"/>
  <c r="J43" i="34"/>
  <c r="AH42" i="34"/>
  <c r="AE42" i="34"/>
  <c r="AB42" i="34"/>
  <c r="Y42" i="34"/>
  <c r="V42" i="34"/>
  <c r="S42" i="34"/>
  <c r="P42" i="34"/>
  <c r="M42" i="34"/>
  <c r="J42" i="34"/>
  <c r="AH41" i="34"/>
  <c r="AE41" i="34"/>
  <c r="AB41" i="34"/>
  <c r="Y41" i="34"/>
  <c r="V41" i="34"/>
  <c r="S41" i="34"/>
  <c r="P41" i="34"/>
  <c r="M41" i="34"/>
  <c r="J41" i="34"/>
  <c r="AH40" i="34"/>
  <c r="AE40" i="34"/>
  <c r="AB40" i="34"/>
  <c r="Y40" i="34"/>
  <c r="V40" i="34"/>
  <c r="S40" i="34"/>
  <c r="P40" i="34"/>
  <c r="M40" i="34"/>
  <c r="J40" i="34"/>
  <c r="AH39" i="34"/>
  <c r="AE39" i="34"/>
  <c r="AB39" i="34"/>
  <c r="Y39" i="34"/>
  <c r="V39" i="34"/>
  <c r="S39" i="34"/>
  <c r="P39" i="34"/>
  <c r="M39" i="34"/>
  <c r="J39" i="34"/>
  <c r="AH38" i="34"/>
  <c r="AE38" i="34"/>
  <c r="AB38" i="34"/>
  <c r="Y38" i="34"/>
  <c r="V38" i="34"/>
  <c r="S38" i="34"/>
  <c r="P38" i="34"/>
  <c r="M38" i="34"/>
  <c r="J38" i="34"/>
  <c r="AH37" i="34"/>
  <c r="AE37" i="34"/>
  <c r="AB37" i="34"/>
  <c r="Y37" i="34"/>
  <c r="V37" i="34"/>
  <c r="S37" i="34"/>
  <c r="P37" i="34"/>
  <c r="M37" i="34"/>
  <c r="J37" i="34"/>
  <c r="AH36" i="34"/>
  <c r="AE36" i="34"/>
  <c r="AB36" i="34"/>
  <c r="Y36" i="34"/>
  <c r="V36" i="34"/>
  <c r="S36" i="34"/>
  <c r="P36" i="34"/>
  <c r="M36" i="34"/>
  <c r="J36" i="34"/>
  <c r="AH35" i="34"/>
  <c r="AE35" i="34"/>
  <c r="AB35" i="34"/>
  <c r="Y35" i="34"/>
  <c r="V35" i="34"/>
  <c r="S35" i="34"/>
  <c r="P35" i="34"/>
  <c r="M35" i="34"/>
  <c r="J35" i="34"/>
  <c r="AH34" i="34"/>
  <c r="AE34" i="34"/>
  <c r="AB34" i="34"/>
  <c r="Y34" i="34"/>
  <c r="V34" i="34"/>
  <c r="S34" i="34"/>
  <c r="P34" i="34"/>
  <c r="M34" i="34"/>
  <c r="J34" i="34"/>
  <c r="AH33" i="34"/>
  <c r="AE33" i="34"/>
  <c r="AB33" i="34"/>
  <c r="Y33" i="34"/>
  <c r="V33" i="34"/>
  <c r="S33" i="34"/>
  <c r="P33" i="34"/>
  <c r="M33" i="34"/>
  <c r="J33" i="34"/>
  <c r="AH32" i="34"/>
  <c r="AE32" i="34"/>
  <c r="AB32" i="34"/>
  <c r="Y32" i="34"/>
  <c r="V32" i="34"/>
  <c r="S32" i="34"/>
  <c r="P32" i="34"/>
  <c r="M32" i="34"/>
  <c r="J32" i="34"/>
  <c r="AH31" i="34"/>
  <c r="AE31" i="34"/>
  <c r="AB31" i="34"/>
  <c r="Y31" i="34"/>
  <c r="V31" i="34"/>
  <c r="S31" i="34"/>
  <c r="P31" i="34"/>
  <c r="M31" i="34"/>
  <c r="J31" i="34"/>
  <c r="AH30" i="34"/>
  <c r="AE30" i="34"/>
  <c r="AB30" i="34"/>
  <c r="Y30" i="34"/>
  <c r="V30" i="34"/>
  <c r="S30" i="34"/>
  <c r="P30" i="34"/>
  <c r="M30" i="34"/>
  <c r="J30" i="34"/>
  <c r="AH29" i="34"/>
  <c r="AE29" i="34"/>
  <c r="AB29" i="34"/>
  <c r="Y29" i="34"/>
  <c r="V29" i="34"/>
  <c r="S29" i="34"/>
  <c r="P29" i="34"/>
  <c r="M29" i="34"/>
  <c r="J29" i="34"/>
  <c r="AH28" i="34"/>
  <c r="AE28" i="34"/>
  <c r="AB28" i="34"/>
  <c r="Y28" i="34"/>
  <c r="V28" i="34"/>
  <c r="S28" i="34"/>
  <c r="P28" i="34"/>
  <c r="M28" i="34"/>
  <c r="J28" i="34"/>
  <c r="AH27" i="34"/>
  <c r="AE27" i="34"/>
  <c r="AB27" i="34"/>
  <c r="Y27" i="34"/>
  <c r="V27" i="34"/>
  <c r="S27" i="34"/>
  <c r="P27" i="34"/>
  <c r="M27" i="34"/>
  <c r="J27" i="34"/>
  <c r="AH26" i="34"/>
  <c r="AE26" i="34"/>
  <c r="AB26" i="34"/>
  <c r="Y26" i="34"/>
  <c r="V26" i="34"/>
  <c r="S26" i="34"/>
  <c r="P26" i="34"/>
  <c r="M26" i="34"/>
  <c r="J26" i="34"/>
  <c r="AH25" i="34"/>
  <c r="AE25" i="34"/>
  <c r="AB25" i="34"/>
  <c r="Y25" i="34"/>
  <c r="V25" i="34"/>
  <c r="S25" i="34"/>
  <c r="P25" i="34"/>
  <c r="M25" i="34"/>
  <c r="J25" i="34"/>
  <c r="AH24" i="34"/>
  <c r="AE24" i="34"/>
  <c r="AB24" i="34"/>
  <c r="Y24" i="34"/>
  <c r="V24" i="34"/>
  <c r="S24" i="34"/>
  <c r="P24" i="34"/>
  <c r="M24" i="34"/>
  <c r="J24" i="34"/>
  <c r="AH23" i="34"/>
  <c r="AE23" i="34"/>
  <c r="AB23" i="34"/>
  <c r="Y23" i="34"/>
  <c r="V23" i="34"/>
  <c r="S23" i="34"/>
  <c r="P23" i="34"/>
  <c r="M23" i="34"/>
  <c r="J23" i="34"/>
  <c r="AH22" i="34"/>
  <c r="AE22" i="34"/>
  <c r="AB22" i="34"/>
  <c r="Y22" i="34"/>
  <c r="V22" i="34"/>
  <c r="S22" i="34"/>
  <c r="P22" i="34"/>
  <c r="M22" i="34"/>
  <c r="J22" i="34"/>
  <c r="AH21" i="34"/>
  <c r="AE21" i="34"/>
  <c r="AB21" i="34"/>
  <c r="Y21" i="34"/>
  <c r="V21" i="34"/>
  <c r="S21" i="34"/>
  <c r="P21" i="34"/>
  <c r="M21" i="34"/>
  <c r="J21" i="34"/>
  <c r="AH20" i="34"/>
  <c r="AE20" i="34"/>
  <c r="AB20" i="34"/>
  <c r="Y20" i="34"/>
  <c r="V20" i="34"/>
  <c r="S20" i="34"/>
  <c r="P20" i="34"/>
  <c r="M20" i="34"/>
  <c r="J20" i="34"/>
  <c r="AH19" i="34"/>
  <c r="AE19" i="34"/>
  <c r="AB19" i="34"/>
  <c r="Y19" i="34"/>
  <c r="V19" i="34"/>
  <c r="S19" i="34"/>
  <c r="P19" i="34"/>
  <c r="M19" i="34"/>
  <c r="J19" i="34"/>
  <c r="AH18" i="34"/>
  <c r="AE18" i="34"/>
  <c r="AB18" i="34"/>
  <c r="Y18" i="34"/>
  <c r="V18" i="34"/>
  <c r="S18" i="34"/>
  <c r="P18" i="34"/>
  <c r="M18" i="34"/>
  <c r="J18" i="34"/>
  <c r="AH17" i="34"/>
  <c r="AE17" i="34"/>
  <c r="AB17" i="34"/>
  <c r="Y17" i="34"/>
  <c r="V17" i="34"/>
  <c r="S17" i="34"/>
  <c r="P17" i="34"/>
  <c r="M17" i="34"/>
  <c r="J17" i="34"/>
  <c r="AH16" i="34"/>
  <c r="AE16" i="34"/>
  <c r="AB16" i="34"/>
  <c r="Y16" i="34"/>
  <c r="V16" i="34"/>
  <c r="S16" i="34"/>
  <c r="P16" i="34"/>
  <c r="M16" i="34"/>
  <c r="J16" i="34"/>
  <c r="AH15" i="34"/>
  <c r="AE15" i="34"/>
  <c r="AB15" i="34"/>
  <c r="Y15" i="34"/>
  <c r="V15" i="34"/>
  <c r="S15" i="34"/>
  <c r="P15" i="34"/>
  <c r="M15" i="34"/>
  <c r="J15" i="34"/>
  <c r="AH14" i="34"/>
  <c r="AE14" i="34"/>
  <c r="AB14" i="34"/>
  <c r="Y14" i="34"/>
  <c r="V14" i="34"/>
  <c r="S14" i="34"/>
  <c r="P14" i="34"/>
  <c r="M14" i="34"/>
  <c r="J14" i="34"/>
  <c r="AH13" i="34"/>
  <c r="AE13" i="34"/>
  <c r="AB13" i="34"/>
  <c r="Y13" i="34"/>
  <c r="V13" i="34"/>
  <c r="S13" i="34"/>
  <c r="P13" i="34"/>
  <c r="M13" i="34"/>
  <c r="J13" i="34"/>
  <c r="AH12" i="34"/>
  <c r="AE12" i="34"/>
  <c r="AB12" i="34"/>
  <c r="Y12" i="34"/>
  <c r="V12" i="34"/>
  <c r="S12" i="34"/>
  <c r="P12" i="34"/>
  <c r="M12" i="34"/>
  <c r="J12" i="34"/>
  <c r="AH11" i="34"/>
  <c r="AE11" i="34"/>
  <c r="AB11" i="34"/>
  <c r="Y11" i="34"/>
  <c r="V11" i="34"/>
  <c r="S11" i="34"/>
  <c r="P11" i="34"/>
  <c r="M11" i="34"/>
  <c r="J11" i="34"/>
  <c r="AH10" i="34"/>
  <c r="AE10" i="34"/>
  <c r="AB10" i="34"/>
  <c r="Y10" i="34"/>
  <c r="V10" i="34"/>
  <c r="S10" i="34"/>
  <c r="P10" i="34"/>
  <c r="M10" i="34"/>
  <c r="J10" i="34"/>
  <c r="AH9" i="34"/>
  <c r="AE9" i="34"/>
  <c r="AB9" i="34"/>
  <c r="Y9" i="34"/>
  <c r="V9" i="34"/>
  <c r="S9" i="34"/>
  <c r="P9" i="34"/>
  <c r="M9" i="34"/>
  <c r="J9" i="34"/>
  <c r="AH8" i="34"/>
  <c r="AE8" i="34"/>
  <c r="AB8" i="34"/>
  <c r="Y8" i="34"/>
  <c r="V8" i="34"/>
  <c r="S8" i="34"/>
  <c r="P8" i="34"/>
  <c r="M8" i="34"/>
  <c r="J8" i="34"/>
  <c r="AJ80" i="33"/>
  <c r="AI81" i="33" s="1"/>
  <c r="AG80" i="33"/>
  <c r="AF81" i="33" s="1"/>
  <c r="AD80" i="33"/>
  <c r="AC81" i="33" s="1"/>
  <c r="AA80" i="33"/>
  <c r="Z81" i="33" s="1"/>
  <c r="X80" i="33"/>
  <c r="W81" i="33" s="1"/>
  <c r="U80" i="33"/>
  <c r="T81" i="33" s="1"/>
  <c r="R80" i="33"/>
  <c r="Q81" i="33" s="1"/>
  <c r="O80" i="33"/>
  <c r="N81" i="33" s="1"/>
  <c r="L80" i="33"/>
  <c r="K81" i="33" s="1"/>
  <c r="AJ77" i="33"/>
  <c r="AJ78" i="33" s="1"/>
  <c r="AJ79" i="33" s="1"/>
  <c r="AI77" i="33"/>
  <c r="AG77" i="33"/>
  <c r="AG78" i="33" s="1"/>
  <c r="AG79" i="33" s="1"/>
  <c r="AF77" i="33"/>
  <c r="AD77" i="33"/>
  <c r="AD78" i="33" s="1"/>
  <c r="AD79" i="33" s="1"/>
  <c r="AC77" i="33"/>
  <c r="AA77" i="33"/>
  <c r="AA78" i="33" s="1"/>
  <c r="AA79" i="33" s="1"/>
  <c r="Z77" i="33"/>
  <c r="X77" i="33"/>
  <c r="X78" i="33" s="1"/>
  <c r="X79" i="33" s="1"/>
  <c r="W77" i="33"/>
  <c r="U77" i="33"/>
  <c r="U78" i="33" s="1"/>
  <c r="U79" i="33" s="1"/>
  <c r="T77" i="33"/>
  <c r="R77" i="33"/>
  <c r="R78" i="33" s="1"/>
  <c r="R79" i="33" s="1"/>
  <c r="Q77" i="33"/>
  <c r="O77" i="33"/>
  <c r="O78" i="33" s="1"/>
  <c r="O79" i="33" s="1"/>
  <c r="N77" i="33"/>
  <c r="L77" i="33"/>
  <c r="L78" i="33" s="1"/>
  <c r="L79" i="33" s="1"/>
  <c r="K77" i="33"/>
  <c r="I77" i="33"/>
  <c r="I78" i="33" s="1"/>
  <c r="I79" i="33" s="1"/>
  <c r="I80" i="33" s="1"/>
  <c r="H81" i="33" s="1"/>
  <c r="H77" i="33"/>
  <c r="AI76" i="33"/>
  <c r="AF76" i="33"/>
  <c r="AC76" i="33"/>
  <c r="Z76" i="33"/>
  <c r="W76" i="33"/>
  <c r="T76" i="33"/>
  <c r="Q76" i="33"/>
  <c r="N76" i="33"/>
  <c r="K76" i="33"/>
  <c r="H76" i="33"/>
  <c r="AH75" i="33"/>
  <c r="AE75" i="33"/>
  <c r="AB75" i="33"/>
  <c r="Y75" i="33"/>
  <c r="V75" i="33"/>
  <c r="S75" i="33"/>
  <c r="P75" i="33"/>
  <c r="M75" i="33"/>
  <c r="J75" i="33"/>
  <c r="AH74" i="33"/>
  <c r="AE74" i="33"/>
  <c r="AB74" i="33"/>
  <c r="Y74" i="33"/>
  <c r="V74" i="33"/>
  <c r="S74" i="33"/>
  <c r="P74" i="33"/>
  <c r="M74" i="33"/>
  <c r="J74" i="33"/>
  <c r="AH73" i="33"/>
  <c r="AE73" i="33"/>
  <c r="AB73" i="33"/>
  <c r="Y73" i="33"/>
  <c r="V73" i="33"/>
  <c r="S73" i="33"/>
  <c r="P73" i="33"/>
  <c r="M73" i="33"/>
  <c r="J73" i="33"/>
  <c r="AH72" i="33"/>
  <c r="AE72" i="33"/>
  <c r="AB72" i="33"/>
  <c r="Y72" i="33"/>
  <c r="V72" i="33"/>
  <c r="S72" i="33"/>
  <c r="P72" i="33"/>
  <c r="M72" i="33"/>
  <c r="J72" i="33"/>
  <c r="AH71" i="33"/>
  <c r="AE71" i="33"/>
  <c r="AB71" i="33"/>
  <c r="Y71" i="33"/>
  <c r="V71" i="33"/>
  <c r="S71" i="33"/>
  <c r="P71" i="33"/>
  <c r="M71" i="33"/>
  <c r="J71" i="33"/>
  <c r="AH70" i="33"/>
  <c r="AE70" i="33"/>
  <c r="AB70" i="33"/>
  <c r="Y70" i="33"/>
  <c r="V70" i="33"/>
  <c r="S70" i="33"/>
  <c r="P70" i="33"/>
  <c r="M70" i="33"/>
  <c r="J70" i="33"/>
  <c r="AH69" i="33"/>
  <c r="AE69" i="33"/>
  <c r="AB69" i="33"/>
  <c r="Y69" i="33"/>
  <c r="V69" i="33"/>
  <c r="S69" i="33"/>
  <c r="P69" i="33"/>
  <c r="M69" i="33"/>
  <c r="J69" i="33"/>
  <c r="AH68" i="33"/>
  <c r="AE68" i="33"/>
  <c r="AB68" i="33"/>
  <c r="Y68" i="33"/>
  <c r="V68" i="33"/>
  <c r="S68" i="33"/>
  <c r="P68" i="33"/>
  <c r="M68" i="33"/>
  <c r="J68" i="33"/>
  <c r="AH67" i="33"/>
  <c r="AE67" i="33"/>
  <c r="AB67" i="33"/>
  <c r="Y67" i="33"/>
  <c r="V67" i="33"/>
  <c r="S67" i="33"/>
  <c r="P67" i="33"/>
  <c r="M67" i="33"/>
  <c r="J67" i="33"/>
  <c r="AH66" i="33"/>
  <c r="AE66" i="33"/>
  <c r="AB66" i="33"/>
  <c r="Y66" i="33"/>
  <c r="V66" i="33"/>
  <c r="S66" i="33"/>
  <c r="P66" i="33"/>
  <c r="M66" i="33"/>
  <c r="J66" i="33"/>
  <c r="AH65" i="33"/>
  <c r="AE65" i="33"/>
  <c r="AB65" i="33"/>
  <c r="Y65" i="33"/>
  <c r="V65" i="33"/>
  <c r="S65" i="33"/>
  <c r="P65" i="33"/>
  <c r="M65" i="33"/>
  <c r="J65" i="33"/>
  <c r="AH64" i="33"/>
  <c r="AE64" i="33"/>
  <c r="AB64" i="33"/>
  <c r="Y64" i="33"/>
  <c r="V64" i="33"/>
  <c r="S64" i="33"/>
  <c r="P64" i="33"/>
  <c r="M64" i="33"/>
  <c r="J64" i="33"/>
  <c r="AH63" i="33"/>
  <c r="AE63" i="33"/>
  <c r="AB63" i="33"/>
  <c r="Y63" i="33"/>
  <c r="V63" i="33"/>
  <c r="S63" i="33"/>
  <c r="P63" i="33"/>
  <c r="M63" i="33"/>
  <c r="J63" i="33"/>
  <c r="AH62" i="33"/>
  <c r="AE62" i="33"/>
  <c r="AB62" i="33"/>
  <c r="Y62" i="33"/>
  <c r="V62" i="33"/>
  <c r="S62" i="33"/>
  <c r="P62" i="33"/>
  <c r="M62" i="33"/>
  <c r="J62" i="33"/>
  <c r="AH61" i="33"/>
  <c r="AE61" i="33"/>
  <c r="AB61" i="33"/>
  <c r="Y61" i="33"/>
  <c r="V61" i="33"/>
  <c r="S61" i="33"/>
  <c r="P61" i="33"/>
  <c r="M61" i="33"/>
  <c r="J61" i="33"/>
  <c r="AH60" i="33"/>
  <c r="AE60" i="33"/>
  <c r="AB60" i="33"/>
  <c r="Y60" i="33"/>
  <c r="V60" i="33"/>
  <c r="S60" i="33"/>
  <c r="P60" i="33"/>
  <c r="M60" i="33"/>
  <c r="J60" i="33"/>
  <c r="AH59" i="33"/>
  <c r="AE59" i="33"/>
  <c r="AB59" i="33"/>
  <c r="Y59" i="33"/>
  <c r="V59" i="33"/>
  <c r="S59" i="33"/>
  <c r="P59" i="33"/>
  <c r="M59" i="33"/>
  <c r="J59" i="33"/>
  <c r="AH58" i="33"/>
  <c r="AE58" i="33"/>
  <c r="AB58" i="33"/>
  <c r="Y58" i="33"/>
  <c r="V58" i="33"/>
  <c r="S58" i="33"/>
  <c r="P58" i="33"/>
  <c r="M58" i="33"/>
  <c r="J58" i="33"/>
  <c r="AH57" i="33"/>
  <c r="AE57" i="33"/>
  <c r="AB57" i="33"/>
  <c r="Y57" i="33"/>
  <c r="V57" i="33"/>
  <c r="S57" i="33"/>
  <c r="P57" i="33"/>
  <c r="M57" i="33"/>
  <c r="J57" i="33"/>
  <c r="AH56" i="33"/>
  <c r="AE56" i="33"/>
  <c r="AB56" i="33"/>
  <c r="Y56" i="33"/>
  <c r="V56" i="33"/>
  <c r="S56" i="33"/>
  <c r="P56" i="33"/>
  <c r="M56" i="33"/>
  <c r="J56" i="33"/>
  <c r="AH55" i="33"/>
  <c r="AE55" i="33"/>
  <c r="AB55" i="33"/>
  <c r="Y55" i="33"/>
  <c r="V55" i="33"/>
  <c r="S55" i="33"/>
  <c r="P55" i="33"/>
  <c r="M55" i="33"/>
  <c r="J55" i="33"/>
  <c r="AH54" i="33"/>
  <c r="AE54" i="33"/>
  <c r="AB54" i="33"/>
  <c r="Y54" i="33"/>
  <c r="V54" i="33"/>
  <c r="S54" i="33"/>
  <c r="P54" i="33"/>
  <c r="M54" i="33"/>
  <c r="J54" i="33"/>
  <c r="AH53" i="33"/>
  <c r="AE53" i="33"/>
  <c r="AB53" i="33"/>
  <c r="Y53" i="33"/>
  <c r="V53" i="33"/>
  <c r="S53" i="33"/>
  <c r="P53" i="33"/>
  <c r="M53" i="33"/>
  <c r="J53" i="33"/>
  <c r="AH52" i="33"/>
  <c r="AE52" i="33"/>
  <c r="AB52" i="33"/>
  <c r="Y52" i="33"/>
  <c r="V52" i="33"/>
  <c r="S52" i="33"/>
  <c r="P52" i="33"/>
  <c r="M52" i="33"/>
  <c r="J52" i="33"/>
  <c r="AH51" i="33"/>
  <c r="AE51" i="33"/>
  <c r="AB51" i="33"/>
  <c r="Y51" i="33"/>
  <c r="V51" i="33"/>
  <c r="S51" i="33"/>
  <c r="P51" i="33"/>
  <c r="M51" i="33"/>
  <c r="J51" i="33"/>
  <c r="AH50" i="33"/>
  <c r="AE50" i="33"/>
  <c r="AB50" i="33"/>
  <c r="Y50" i="33"/>
  <c r="V50" i="33"/>
  <c r="S50" i="33"/>
  <c r="P50" i="33"/>
  <c r="M50" i="33"/>
  <c r="J50" i="33"/>
  <c r="AH49" i="33"/>
  <c r="AE49" i="33"/>
  <c r="AB49" i="33"/>
  <c r="Y49" i="33"/>
  <c r="V49" i="33"/>
  <c r="S49" i="33"/>
  <c r="P49" i="33"/>
  <c r="M49" i="33"/>
  <c r="J49" i="33"/>
  <c r="AH48" i="33"/>
  <c r="AE48" i="33"/>
  <c r="AB48" i="33"/>
  <c r="Y48" i="33"/>
  <c r="V48" i="33"/>
  <c r="S48" i="33"/>
  <c r="P48" i="33"/>
  <c r="M48" i="33"/>
  <c r="J48" i="33"/>
  <c r="AH47" i="33"/>
  <c r="AE47" i="33"/>
  <c r="AB47" i="33"/>
  <c r="Y47" i="33"/>
  <c r="V47" i="33"/>
  <c r="S47" i="33"/>
  <c r="P47" i="33"/>
  <c r="M47" i="33"/>
  <c r="J47" i="33"/>
  <c r="AH46" i="33"/>
  <c r="AE46" i="33"/>
  <c r="AB46" i="33"/>
  <c r="Y46" i="33"/>
  <c r="V46" i="33"/>
  <c r="S46" i="33"/>
  <c r="P46" i="33"/>
  <c r="M46" i="33"/>
  <c r="J46" i="33"/>
  <c r="AH45" i="33"/>
  <c r="AE45" i="33"/>
  <c r="AB45" i="33"/>
  <c r="Y45" i="33"/>
  <c r="V45" i="33"/>
  <c r="S45" i="33"/>
  <c r="P45" i="33"/>
  <c r="M45" i="33"/>
  <c r="J45" i="33"/>
  <c r="AH44" i="33"/>
  <c r="AE44" i="33"/>
  <c r="AB44" i="33"/>
  <c r="Y44" i="33"/>
  <c r="V44" i="33"/>
  <c r="S44" i="33"/>
  <c r="P44" i="33"/>
  <c r="M44" i="33"/>
  <c r="J44" i="33"/>
  <c r="AH43" i="33"/>
  <c r="AE43" i="33"/>
  <c r="AB43" i="33"/>
  <c r="Y43" i="33"/>
  <c r="V43" i="33"/>
  <c r="S43" i="33"/>
  <c r="P43" i="33"/>
  <c r="M43" i="33"/>
  <c r="J43" i="33"/>
  <c r="AH42" i="33"/>
  <c r="AE42" i="33"/>
  <c r="AB42" i="33"/>
  <c r="Y42" i="33"/>
  <c r="V42" i="33"/>
  <c r="S42" i="33"/>
  <c r="P42" i="33"/>
  <c r="M42" i="33"/>
  <c r="J42" i="33"/>
  <c r="AH41" i="33"/>
  <c r="AE41" i="33"/>
  <c r="AB41" i="33"/>
  <c r="Y41" i="33"/>
  <c r="V41" i="33"/>
  <c r="S41" i="33"/>
  <c r="P41" i="33"/>
  <c r="M41" i="33"/>
  <c r="J41" i="33"/>
  <c r="AH40" i="33"/>
  <c r="AE40" i="33"/>
  <c r="AB40" i="33"/>
  <c r="Y40" i="33"/>
  <c r="V40" i="33"/>
  <c r="S40" i="33"/>
  <c r="P40" i="33"/>
  <c r="M40" i="33"/>
  <c r="J40" i="33"/>
  <c r="AH39" i="33"/>
  <c r="AE39" i="33"/>
  <c r="AB39" i="33"/>
  <c r="Y39" i="33"/>
  <c r="V39" i="33"/>
  <c r="S39" i="33"/>
  <c r="P39" i="33"/>
  <c r="M39" i="33"/>
  <c r="J39" i="33"/>
  <c r="AH38" i="33"/>
  <c r="AE38" i="33"/>
  <c r="AB38" i="33"/>
  <c r="Y38" i="33"/>
  <c r="V38" i="33"/>
  <c r="S38" i="33"/>
  <c r="P38" i="33"/>
  <c r="M38" i="33"/>
  <c r="J38" i="33"/>
  <c r="AH37" i="33"/>
  <c r="AE37" i="33"/>
  <c r="AB37" i="33"/>
  <c r="Y37" i="33"/>
  <c r="V37" i="33"/>
  <c r="S37" i="33"/>
  <c r="P37" i="33"/>
  <c r="M37" i="33"/>
  <c r="J37" i="33"/>
  <c r="AH36" i="33"/>
  <c r="AE36" i="33"/>
  <c r="AB36" i="33"/>
  <c r="Y36" i="33"/>
  <c r="V36" i="33"/>
  <c r="S36" i="33"/>
  <c r="P36" i="33"/>
  <c r="M36" i="33"/>
  <c r="J36" i="33"/>
  <c r="AH35" i="33"/>
  <c r="AE35" i="33"/>
  <c r="AB35" i="33"/>
  <c r="Y35" i="33"/>
  <c r="V35" i="33"/>
  <c r="S35" i="33"/>
  <c r="P35" i="33"/>
  <c r="M35" i="33"/>
  <c r="J35" i="33"/>
  <c r="AH34" i="33"/>
  <c r="AE34" i="33"/>
  <c r="AB34" i="33"/>
  <c r="Y34" i="33"/>
  <c r="V34" i="33"/>
  <c r="S34" i="33"/>
  <c r="P34" i="33"/>
  <c r="M34" i="33"/>
  <c r="J34" i="33"/>
  <c r="AH33" i="33"/>
  <c r="AE33" i="33"/>
  <c r="AB33" i="33"/>
  <c r="Y33" i="33"/>
  <c r="V33" i="33"/>
  <c r="S33" i="33"/>
  <c r="P33" i="33"/>
  <c r="M33" i="33"/>
  <c r="J33" i="33"/>
  <c r="AH32" i="33"/>
  <c r="AE32" i="33"/>
  <c r="AB32" i="33"/>
  <c r="Y32" i="33"/>
  <c r="V32" i="33"/>
  <c r="S32" i="33"/>
  <c r="P32" i="33"/>
  <c r="M32" i="33"/>
  <c r="J32" i="33"/>
  <c r="AH31" i="33"/>
  <c r="AE31" i="33"/>
  <c r="AB31" i="33"/>
  <c r="Y31" i="33"/>
  <c r="V31" i="33"/>
  <c r="S31" i="33"/>
  <c r="P31" i="33"/>
  <c r="M31" i="33"/>
  <c r="J31" i="33"/>
  <c r="AH30" i="33"/>
  <c r="AE30" i="33"/>
  <c r="AB30" i="33"/>
  <c r="Y30" i="33"/>
  <c r="V30" i="33"/>
  <c r="S30" i="33"/>
  <c r="P30" i="33"/>
  <c r="M30" i="33"/>
  <c r="J30" i="33"/>
  <c r="AH29" i="33"/>
  <c r="AE29" i="33"/>
  <c r="AB29" i="33"/>
  <c r="Y29" i="33"/>
  <c r="V29" i="33"/>
  <c r="S29" i="33"/>
  <c r="P29" i="33"/>
  <c r="M29" i="33"/>
  <c r="J29" i="33"/>
  <c r="AH28" i="33"/>
  <c r="AE28" i="33"/>
  <c r="AB28" i="33"/>
  <c r="Y28" i="33"/>
  <c r="V28" i="33"/>
  <c r="S28" i="33"/>
  <c r="P28" i="33"/>
  <c r="M28" i="33"/>
  <c r="J28" i="33"/>
  <c r="AH27" i="33"/>
  <c r="AE27" i="33"/>
  <c r="AB27" i="33"/>
  <c r="Y27" i="33"/>
  <c r="V27" i="33"/>
  <c r="S27" i="33"/>
  <c r="P27" i="33"/>
  <c r="M27" i="33"/>
  <c r="J27" i="33"/>
  <c r="AH26" i="33"/>
  <c r="AE26" i="33"/>
  <c r="AB26" i="33"/>
  <c r="Y26" i="33"/>
  <c r="V26" i="33"/>
  <c r="S26" i="33"/>
  <c r="P26" i="33"/>
  <c r="M26" i="33"/>
  <c r="J26" i="33"/>
  <c r="AH25" i="33"/>
  <c r="AE25" i="33"/>
  <c r="AB25" i="33"/>
  <c r="Y25" i="33"/>
  <c r="V25" i="33"/>
  <c r="S25" i="33"/>
  <c r="P25" i="33"/>
  <c r="M25" i="33"/>
  <c r="J25" i="33"/>
  <c r="AH24" i="33"/>
  <c r="AE24" i="33"/>
  <c r="AB24" i="33"/>
  <c r="Y24" i="33"/>
  <c r="V24" i="33"/>
  <c r="S24" i="33"/>
  <c r="P24" i="33"/>
  <c r="M24" i="33"/>
  <c r="J24" i="33"/>
  <c r="AH23" i="33"/>
  <c r="AE23" i="33"/>
  <c r="AB23" i="33"/>
  <c r="Y23" i="33"/>
  <c r="V23" i="33"/>
  <c r="S23" i="33"/>
  <c r="P23" i="33"/>
  <c r="M23" i="33"/>
  <c r="J23" i="33"/>
  <c r="AH22" i="33"/>
  <c r="AE22" i="33"/>
  <c r="AB22" i="33"/>
  <c r="Y22" i="33"/>
  <c r="V22" i="33"/>
  <c r="S22" i="33"/>
  <c r="P22" i="33"/>
  <c r="M22" i="33"/>
  <c r="J22" i="33"/>
  <c r="AH21" i="33"/>
  <c r="AE21" i="33"/>
  <c r="AB21" i="33"/>
  <c r="Y21" i="33"/>
  <c r="V21" i="33"/>
  <c r="S21" i="33"/>
  <c r="P21" i="33"/>
  <c r="M21" i="33"/>
  <c r="J21" i="33"/>
  <c r="AH20" i="33"/>
  <c r="AE20" i="33"/>
  <c r="AB20" i="33"/>
  <c r="Y20" i="33"/>
  <c r="V20" i="33"/>
  <c r="S20" i="33"/>
  <c r="P20" i="33"/>
  <c r="M20" i="33"/>
  <c r="J20" i="33"/>
  <c r="AH19" i="33"/>
  <c r="AE19" i="33"/>
  <c r="AB19" i="33"/>
  <c r="Y19" i="33"/>
  <c r="V19" i="33"/>
  <c r="S19" i="33"/>
  <c r="P19" i="33"/>
  <c r="M19" i="33"/>
  <c r="J19" i="33"/>
  <c r="AH18" i="33"/>
  <c r="AE18" i="33"/>
  <c r="AB18" i="33"/>
  <c r="Y18" i="33"/>
  <c r="V18" i="33"/>
  <c r="S18" i="33"/>
  <c r="P18" i="33"/>
  <c r="M18" i="33"/>
  <c r="J18" i="33"/>
  <c r="AH17" i="33"/>
  <c r="AE17" i="33"/>
  <c r="AB17" i="33"/>
  <c r="Y17" i="33"/>
  <c r="V17" i="33"/>
  <c r="S17" i="33"/>
  <c r="P17" i="33"/>
  <c r="M17" i="33"/>
  <c r="J17" i="33"/>
  <c r="AH16" i="33"/>
  <c r="AE16" i="33"/>
  <c r="AB16" i="33"/>
  <c r="Y16" i="33"/>
  <c r="V16" i="33"/>
  <c r="S16" i="33"/>
  <c r="P16" i="33"/>
  <c r="M16" i="33"/>
  <c r="J16" i="33"/>
  <c r="AH15" i="33"/>
  <c r="AE15" i="33"/>
  <c r="AB15" i="33"/>
  <c r="Y15" i="33"/>
  <c r="V15" i="33"/>
  <c r="S15" i="33"/>
  <c r="P15" i="33"/>
  <c r="M15" i="33"/>
  <c r="J15" i="33"/>
  <c r="AH14" i="33"/>
  <c r="AE14" i="33"/>
  <c r="AB14" i="33"/>
  <c r="Y14" i="33"/>
  <c r="V14" i="33"/>
  <c r="S14" i="33"/>
  <c r="P14" i="33"/>
  <c r="M14" i="33"/>
  <c r="J14" i="33"/>
  <c r="AH13" i="33"/>
  <c r="AE13" i="33"/>
  <c r="AB13" i="33"/>
  <c r="Y13" i="33"/>
  <c r="V13" i="33"/>
  <c r="S13" i="33"/>
  <c r="P13" i="33"/>
  <c r="M13" i="33"/>
  <c r="J13" i="33"/>
  <c r="AH12" i="33"/>
  <c r="AE12" i="33"/>
  <c r="AB12" i="33"/>
  <c r="Y12" i="33"/>
  <c r="V12" i="33"/>
  <c r="S12" i="33"/>
  <c r="P12" i="33"/>
  <c r="M12" i="33"/>
  <c r="J12" i="33"/>
  <c r="AH11" i="33"/>
  <c r="AE11" i="33"/>
  <c r="AB11" i="33"/>
  <c r="Y11" i="33"/>
  <c r="V11" i="33"/>
  <c r="S11" i="33"/>
  <c r="P11" i="33"/>
  <c r="M11" i="33"/>
  <c r="J11" i="33"/>
  <c r="AH10" i="33"/>
  <c r="AE10" i="33"/>
  <c r="AB10" i="33"/>
  <c r="Y10" i="33"/>
  <c r="V10" i="33"/>
  <c r="S10" i="33"/>
  <c r="P10" i="33"/>
  <c r="M10" i="33"/>
  <c r="J10" i="33"/>
  <c r="AH9" i="33"/>
  <c r="AE9" i="33"/>
  <c r="AB9" i="33"/>
  <c r="Y9" i="33"/>
  <c r="V9" i="33"/>
  <c r="S9" i="33"/>
  <c r="P9" i="33"/>
  <c r="M9" i="33"/>
  <c r="J9" i="33"/>
  <c r="AH8" i="33"/>
  <c r="AE8" i="33"/>
  <c r="AB8" i="33"/>
  <c r="Y8" i="33"/>
  <c r="V8" i="33"/>
  <c r="S8" i="33"/>
  <c r="P8" i="33"/>
  <c r="M8" i="33"/>
  <c r="J8" i="33"/>
  <c r="AJ80" i="32"/>
  <c r="AI81" i="32" s="1"/>
  <c r="AG80" i="32"/>
  <c r="AF81" i="32" s="1"/>
  <c r="AD80" i="32"/>
  <c r="AC81" i="32" s="1"/>
  <c r="AA80" i="32"/>
  <c r="Z81" i="32" s="1"/>
  <c r="X80" i="32"/>
  <c r="W81" i="32" s="1"/>
  <c r="U80" i="32"/>
  <c r="T81" i="32" s="1"/>
  <c r="R80" i="32"/>
  <c r="Q81" i="32" s="1"/>
  <c r="O80" i="32"/>
  <c r="N81" i="32" s="1"/>
  <c r="L80" i="32"/>
  <c r="K81" i="32" s="1"/>
  <c r="O78" i="32"/>
  <c r="O79" i="32" s="1"/>
  <c r="AI77" i="32"/>
  <c r="AJ77" i="32" s="1"/>
  <c r="AJ78" i="32" s="1"/>
  <c r="AJ79" i="32" s="1"/>
  <c r="AG77" i="32"/>
  <c r="AG78" i="32" s="1"/>
  <c r="AG79" i="32" s="1"/>
  <c r="AF77" i="32"/>
  <c r="AC77" i="32"/>
  <c r="AD77" i="32" s="1"/>
  <c r="AD78" i="32" s="1"/>
  <c r="AD79" i="32" s="1"/>
  <c r="AA77" i="32"/>
  <c r="AA78" i="32" s="1"/>
  <c r="AA79" i="32" s="1"/>
  <c r="Z77" i="32"/>
  <c r="W77" i="32"/>
  <c r="X77" i="32" s="1"/>
  <c r="X78" i="32" s="1"/>
  <c r="X79" i="32" s="1"/>
  <c r="U77" i="32"/>
  <c r="U78" i="32" s="1"/>
  <c r="U79" i="32" s="1"/>
  <c r="T77" i="32"/>
  <c r="Q77" i="32"/>
  <c r="R77" i="32" s="1"/>
  <c r="R78" i="32" s="1"/>
  <c r="R79" i="32" s="1"/>
  <c r="O77" i="32"/>
  <c r="N77" i="32"/>
  <c r="K77" i="32"/>
  <c r="L77" i="32" s="1"/>
  <c r="L78" i="32" s="1"/>
  <c r="L79" i="32" s="1"/>
  <c r="I77" i="32"/>
  <c r="I78" i="32" s="1"/>
  <c r="I79" i="32" s="1"/>
  <c r="I80" i="32" s="1"/>
  <c r="H81" i="32" s="1"/>
  <c r="H77" i="32"/>
  <c r="AI76" i="32"/>
  <c r="AF76" i="32"/>
  <c r="AC76" i="32"/>
  <c r="Z76" i="32"/>
  <c r="W76" i="32"/>
  <c r="T76" i="32"/>
  <c r="Q76" i="32"/>
  <c r="N76" i="32"/>
  <c r="K76" i="32"/>
  <c r="H76" i="32"/>
  <c r="AH75" i="32"/>
  <c r="AE75" i="32"/>
  <c r="AB75" i="32"/>
  <c r="Y75" i="32"/>
  <c r="V75" i="32"/>
  <c r="S75" i="32"/>
  <c r="P75" i="32"/>
  <c r="M75" i="32"/>
  <c r="J75" i="32"/>
  <c r="AH74" i="32"/>
  <c r="AE74" i="32"/>
  <c r="AB74" i="32"/>
  <c r="Y74" i="32"/>
  <c r="V74" i="32"/>
  <c r="S74" i="32"/>
  <c r="P74" i="32"/>
  <c r="M74" i="32"/>
  <c r="J74" i="32"/>
  <c r="AH73" i="32"/>
  <c r="AE73" i="32"/>
  <c r="AB73" i="32"/>
  <c r="Y73" i="32"/>
  <c r="V73" i="32"/>
  <c r="S73" i="32"/>
  <c r="P73" i="32"/>
  <c r="M73" i="32"/>
  <c r="J73" i="32"/>
  <c r="AH72" i="32"/>
  <c r="AE72" i="32"/>
  <c r="AB72" i="32"/>
  <c r="Y72" i="32"/>
  <c r="V72" i="32"/>
  <c r="S72" i="32"/>
  <c r="P72" i="32"/>
  <c r="M72" i="32"/>
  <c r="J72" i="32"/>
  <c r="AH71" i="32"/>
  <c r="AE71" i="32"/>
  <c r="AB71" i="32"/>
  <c r="Y71" i="32"/>
  <c r="V71" i="32"/>
  <c r="S71" i="32"/>
  <c r="P71" i="32"/>
  <c r="M71" i="32"/>
  <c r="J71" i="32"/>
  <c r="AH70" i="32"/>
  <c r="AE70" i="32"/>
  <c r="AB70" i="32"/>
  <c r="Y70" i="32"/>
  <c r="V70" i="32"/>
  <c r="S70" i="32"/>
  <c r="P70" i="32"/>
  <c r="M70" i="32"/>
  <c r="J70" i="32"/>
  <c r="AH69" i="32"/>
  <c r="AE69" i="32"/>
  <c r="AB69" i="32"/>
  <c r="Y69" i="32"/>
  <c r="V69" i="32"/>
  <c r="S69" i="32"/>
  <c r="P69" i="32"/>
  <c r="M69" i="32"/>
  <c r="J69" i="32"/>
  <c r="AH68" i="32"/>
  <c r="AE68" i="32"/>
  <c r="AB68" i="32"/>
  <c r="Y68" i="32"/>
  <c r="V68" i="32"/>
  <c r="S68" i="32"/>
  <c r="P68" i="32"/>
  <c r="M68" i="32"/>
  <c r="J68" i="32"/>
  <c r="AH67" i="32"/>
  <c r="AE67" i="32"/>
  <c r="AB67" i="32"/>
  <c r="Y67" i="32"/>
  <c r="V67" i="32"/>
  <c r="S67" i="32"/>
  <c r="P67" i="32"/>
  <c r="M67" i="32"/>
  <c r="J67" i="32"/>
  <c r="AH66" i="32"/>
  <c r="AE66" i="32"/>
  <c r="AB66" i="32"/>
  <c r="Y66" i="32"/>
  <c r="V66" i="32"/>
  <c r="S66" i="32"/>
  <c r="P66" i="32"/>
  <c r="M66" i="32"/>
  <c r="J66" i="32"/>
  <c r="AH65" i="32"/>
  <c r="AE65" i="32"/>
  <c r="AB65" i="32"/>
  <c r="Y65" i="32"/>
  <c r="V65" i="32"/>
  <c r="S65" i="32"/>
  <c r="P65" i="32"/>
  <c r="M65" i="32"/>
  <c r="J65" i="32"/>
  <c r="AH64" i="32"/>
  <c r="AE64" i="32"/>
  <c r="AB64" i="32"/>
  <c r="Y64" i="32"/>
  <c r="V64" i="32"/>
  <c r="S64" i="32"/>
  <c r="P64" i="32"/>
  <c r="M64" i="32"/>
  <c r="J64" i="32"/>
  <c r="AH63" i="32"/>
  <c r="AE63" i="32"/>
  <c r="AB63" i="32"/>
  <c r="Y63" i="32"/>
  <c r="V63" i="32"/>
  <c r="S63" i="32"/>
  <c r="P63" i="32"/>
  <c r="M63" i="32"/>
  <c r="J63" i="32"/>
  <c r="AH62" i="32"/>
  <c r="AE62" i="32"/>
  <c r="AB62" i="32"/>
  <c r="Y62" i="32"/>
  <c r="V62" i="32"/>
  <c r="S62" i="32"/>
  <c r="P62" i="32"/>
  <c r="M62" i="32"/>
  <c r="J62" i="32"/>
  <c r="AH61" i="32"/>
  <c r="AE61" i="32"/>
  <c r="AB61" i="32"/>
  <c r="Y61" i="32"/>
  <c r="V61" i="32"/>
  <c r="S61" i="32"/>
  <c r="P61" i="32"/>
  <c r="M61" i="32"/>
  <c r="J61" i="32"/>
  <c r="AH60" i="32"/>
  <c r="AE60" i="32"/>
  <c r="AB60" i="32"/>
  <c r="Y60" i="32"/>
  <c r="V60" i="32"/>
  <c r="S60" i="32"/>
  <c r="P60" i="32"/>
  <c r="M60" i="32"/>
  <c r="J60" i="32"/>
  <c r="AH59" i="32"/>
  <c r="AE59" i="32"/>
  <c r="AB59" i="32"/>
  <c r="Y59" i="32"/>
  <c r="V59" i="32"/>
  <c r="S59" i="32"/>
  <c r="P59" i="32"/>
  <c r="M59" i="32"/>
  <c r="J59" i="32"/>
  <c r="AH58" i="32"/>
  <c r="AE58" i="32"/>
  <c r="AB58" i="32"/>
  <c r="Y58" i="32"/>
  <c r="V58" i="32"/>
  <c r="S58" i="32"/>
  <c r="P58" i="32"/>
  <c r="M58" i="32"/>
  <c r="J58" i="32"/>
  <c r="AH57" i="32"/>
  <c r="AE57" i="32"/>
  <c r="AB57" i="32"/>
  <c r="Y57" i="32"/>
  <c r="V57" i="32"/>
  <c r="S57" i="32"/>
  <c r="P57" i="32"/>
  <c r="M57" i="32"/>
  <c r="J57" i="32"/>
  <c r="AH56" i="32"/>
  <c r="AE56" i="32"/>
  <c r="AB56" i="32"/>
  <c r="Y56" i="32"/>
  <c r="V56" i="32"/>
  <c r="S56" i="32"/>
  <c r="P56" i="32"/>
  <c r="M56" i="32"/>
  <c r="J56" i="32"/>
  <c r="AH55" i="32"/>
  <c r="AE55" i="32"/>
  <c r="AB55" i="32"/>
  <c r="Y55" i="32"/>
  <c r="V55" i="32"/>
  <c r="S55" i="32"/>
  <c r="P55" i="32"/>
  <c r="M55" i="32"/>
  <c r="J55" i="32"/>
  <c r="AH54" i="32"/>
  <c r="AE54" i="32"/>
  <c r="AB54" i="32"/>
  <c r="Y54" i="32"/>
  <c r="V54" i="32"/>
  <c r="S54" i="32"/>
  <c r="P54" i="32"/>
  <c r="M54" i="32"/>
  <c r="J54" i="32"/>
  <c r="AH53" i="32"/>
  <c r="AE53" i="32"/>
  <c r="AB53" i="32"/>
  <c r="Y53" i="32"/>
  <c r="V53" i="32"/>
  <c r="S53" i="32"/>
  <c r="P53" i="32"/>
  <c r="M53" i="32"/>
  <c r="J53" i="32"/>
  <c r="AH52" i="32"/>
  <c r="AE52" i="32"/>
  <c r="AB52" i="32"/>
  <c r="Y52" i="32"/>
  <c r="V52" i="32"/>
  <c r="S52" i="32"/>
  <c r="P52" i="32"/>
  <c r="M52" i="32"/>
  <c r="J52" i="32"/>
  <c r="AH51" i="32"/>
  <c r="AE51" i="32"/>
  <c r="AB51" i="32"/>
  <c r="Y51" i="32"/>
  <c r="V51" i="32"/>
  <c r="S51" i="32"/>
  <c r="P51" i="32"/>
  <c r="M51" i="32"/>
  <c r="J51" i="32"/>
  <c r="AH50" i="32"/>
  <c r="AE50" i="32"/>
  <c r="AB50" i="32"/>
  <c r="Y50" i="32"/>
  <c r="V50" i="32"/>
  <c r="S50" i="32"/>
  <c r="P50" i="32"/>
  <c r="M50" i="32"/>
  <c r="J50" i="32"/>
  <c r="AH49" i="32"/>
  <c r="AE49" i="32"/>
  <c r="AB49" i="32"/>
  <c r="Y49" i="32"/>
  <c r="V49" i="32"/>
  <c r="S49" i="32"/>
  <c r="P49" i="32"/>
  <c r="M49" i="32"/>
  <c r="J49" i="32"/>
  <c r="AH48" i="32"/>
  <c r="AE48" i="32"/>
  <c r="AB48" i="32"/>
  <c r="Y48" i="32"/>
  <c r="V48" i="32"/>
  <c r="S48" i="32"/>
  <c r="P48" i="32"/>
  <c r="M48" i="32"/>
  <c r="J48" i="32"/>
  <c r="AH47" i="32"/>
  <c r="AE47" i="32"/>
  <c r="AB47" i="32"/>
  <c r="Y47" i="32"/>
  <c r="V47" i="32"/>
  <c r="S47" i="32"/>
  <c r="P47" i="32"/>
  <c r="M47" i="32"/>
  <c r="J47" i="32"/>
  <c r="AH46" i="32"/>
  <c r="AE46" i="32"/>
  <c r="AB46" i="32"/>
  <c r="Y46" i="32"/>
  <c r="V46" i="32"/>
  <c r="S46" i="32"/>
  <c r="P46" i="32"/>
  <c r="M46" i="32"/>
  <c r="J46" i="32"/>
  <c r="AH45" i="32"/>
  <c r="AE45" i="32"/>
  <c r="AB45" i="32"/>
  <c r="Y45" i="32"/>
  <c r="V45" i="32"/>
  <c r="S45" i="32"/>
  <c r="P45" i="32"/>
  <c r="M45" i="32"/>
  <c r="J45" i="32"/>
  <c r="AH44" i="32"/>
  <c r="AE44" i="32"/>
  <c r="AB44" i="32"/>
  <c r="Y44" i="32"/>
  <c r="V44" i="32"/>
  <c r="S44" i="32"/>
  <c r="P44" i="32"/>
  <c r="M44" i="32"/>
  <c r="J44" i="32"/>
  <c r="AH43" i="32"/>
  <c r="AE43" i="32"/>
  <c r="AB43" i="32"/>
  <c r="Y43" i="32"/>
  <c r="V43" i="32"/>
  <c r="S43" i="32"/>
  <c r="P43" i="32"/>
  <c r="M43" i="32"/>
  <c r="J43" i="32"/>
  <c r="AH42" i="32"/>
  <c r="AE42" i="32"/>
  <c r="AB42" i="32"/>
  <c r="Y42" i="32"/>
  <c r="V42" i="32"/>
  <c r="S42" i="32"/>
  <c r="P42" i="32"/>
  <c r="M42" i="32"/>
  <c r="J42" i="32"/>
  <c r="AH41" i="32"/>
  <c r="AE41" i="32"/>
  <c r="AB41" i="32"/>
  <c r="Y41" i="32"/>
  <c r="V41" i="32"/>
  <c r="S41" i="32"/>
  <c r="P41" i="32"/>
  <c r="M41" i="32"/>
  <c r="J41" i="32"/>
  <c r="AH40" i="32"/>
  <c r="AE40" i="32"/>
  <c r="AB40" i="32"/>
  <c r="Y40" i="32"/>
  <c r="V40" i="32"/>
  <c r="S40" i="32"/>
  <c r="P40" i="32"/>
  <c r="M40" i="32"/>
  <c r="J40" i="32"/>
  <c r="AH39" i="32"/>
  <c r="AE39" i="32"/>
  <c r="AB39" i="32"/>
  <c r="Y39" i="32"/>
  <c r="V39" i="32"/>
  <c r="S39" i="32"/>
  <c r="P39" i="32"/>
  <c r="M39" i="32"/>
  <c r="J39" i="32"/>
  <c r="AH38" i="32"/>
  <c r="AE38" i="32"/>
  <c r="AB38" i="32"/>
  <c r="Y38" i="32"/>
  <c r="V38" i="32"/>
  <c r="S38" i="32"/>
  <c r="P38" i="32"/>
  <c r="M38" i="32"/>
  <c r="J38" i="32"/>
  <c r="AH37" i="32"/>
  <c r="AE37" i="32"/>
  <c r="AB37" i="32"/>
  <c r="Y37" i="32"/>
  <c r="V37" i="32"/>
  <c r="S37" i="32"/>
  <c r="P37" i="32"/>
  <c r="M37" i="32"/>
  <c r="J37" i="32"/>
  <c r="AH36" i="32"/>
  <c r="AE36" i="32"/>
  <c r="AB36" i="32"/>
  <c r="Y36" i="32"/>
  <c r="V36" i="32"/>
  <c r="S36" i="32"/>
  <c r="P36" i="32"/>
  <c r="M36" i="32"/>
  <c r="J36" i="32"/>
  <c r="AH35" i="32"/>
  <c r="AE35" i="32"/>
  <c r="AB35" i="32"/>
  <c r="Y35" i="32"/>
  <c r="V35" i="32"/>
  <c r="S35" i="32"/>
  <c r="P35" i="32"/>
  <c r="M35" i="32"/>
  <c r="J35" i="32"/>
  <c r="AH34" i="32"/>
  <c r="AE34" i="32"/>
  <c r="AB34" i="32"/>
  <c r="Y34" i="32"/>
  <c r="V34" i="32"/>
  <c r="S34" i="32"/>
  <c r="P34" i="32"/>
  <c r="M34" i="32"/>
  <c r="J34" i="32"/>
  <c r="AH33" i="32"/>
  <c r="AE33" i="32"/>
  <c r="AB33" i="32"/>
  <c r="Y33" i="32"/>
  <c r="V33" i="32"/>
  <c r="S33" i="32"/>
  <c r="P33" i="32"/>
  <c r="M33" i="32"/>
  <c r="J33" i="32"/>
  <c r="AH32" i="32"/>
  <c r="AE32" i="32"/>
  <c r="AB32" i="32"/>
  <c r="Y32" i="32"/>
  <c r="V32" i="32"/>
  <c r="S32" i="32"/>
  <c r="P32" i="32"/>
  <c r="M32" i="32"/>
  <c r="J32" i="32"/>
  <c r="AH31" i="32"/>
  <c r="AE31" i="32"/>
  <c r="AB31" i="32"/>
  <c r="Y31" i="32"/>
  <c r="V31" i="32"/>
  <c r="S31" i="32"/>
  <c r="P31" i="32"/>
  <c r="M31" i="32"/>
  <c r="J31" i="32"/>
  <c r="AH30" i="32"/>
  <c r="AE30" i="32"/>
  <c r="AB30" i="32"/>
  <c r="Y30" i="32"/>
  <c r="V30" i="32"/>
  <c r="S30" i="32"/>
  <c r="P30" i="32"/>
  <c r="M30" i="32"/>
  <c r="J30" i="32"/>
  <c r="AH29" i="32"/>
  <c r="AE29" i="32"/>
  <c r="AB29" i="32"/>
  <c r="Y29" i="32"/>
  <c r="V29" i="32"/>
  <c r="S29" i="32"/>
  <c r="P29" i="32"/>
  <c r="M29" i="32"/>
  <c r="J29" i="32"/>
  <c r="AH28" i="32"/>
  <c r="AE28" i="32"/>
  <c r="AB28" i="32"/>
  <c r="Y28" i="32"/>
  <c r="V28" i="32"/>
  <c r="S28" i="32"/>
  <c r="P28" i="32"/>
  <c r="M28" i="32"/>
  <c r="J28" i="32"/>
  <c r="AH27" i="32"/>
  <c r="AE27" i="32"/>
  <c r="AB27" i="32"/>
  <c r="Y27" i="32"/>
  <c r="V27" i="32"/>
  <c r="S27" i="32"/>
  <c r="P27" i="32"/>
  <c r="M27" i="32"/>
  <c r="J27" i="32"/>
  <c r="AH26" i="32"/>
  <c r="AE26" i="32"/>
  <c r="AB26" i="32"/>
  <c r="Y26" i="32"/>
  <c r="V26" i="32"/>
  <c r="S26" i="32"/>
  <c r="P26" i="32"/>
  <c r="M26" i="32"/>
  <c r="J26" i="32"/>
  <c r="AH25" i="32"/>
  <c r="AE25" i="32"/>
  <c r="AB25" i="32"/>
  <c r="Y25" i="32"/>
  <c r="V25" i="32"/>
  <c r="S25" i="32"/>
  <c r="P25" i="32"/>
  <c r="M25" i="32"/>
  <c r="J25" i="32"/>
  <c r="AH24" i="32"/>
  <c r="AE24" i="32"/>
  <c r="AB24" i="32"/>
  <c r="Y24" i="32"/>
  <c r="V24" i="32"/>
  <c r="S24" i="32"/>
  <c r="P24" i="32"/>
  <c r="M24" i="32"/>
  <c r="J24" i="32"/>
  <c r="AH23" i="32"/>
  <c r="AE23" i="32"/>
  <c r="AB23" i="32"/>
  <c r="Y23" i="32"/>
  <c r="V23" i="32"/>
  <c r="S23" i="32"/>
  <c r="P23" i="32"/>
  <c r="M23" i="32"/>
  <c r="J23" i="32"/>
  <c r="AH22" i="32"/>
  <c r="AE22" i="32"/>
  <c r="AB22" i="32"/>
  <c r="Y22" i="32"/>
  <c r="V22" i="32"/>
  <c r="S22" i="32"/>
  <c r="P22" i="32"/>
  <c r="M22" i="32"/>
  <c r="J22" i="32"/>
  <c r="AH21" i="32"/>
  <c r="AE21" i="32"/>
  <c r="AB21" i="32"/>
  <c r="Y21" i="32"/>
  <c r="V21" i="32"/>
  <c r="S21" i="32"/>
  <c r="P21" i="32"/>
  <c r="M21" i="32"/>
  <c r="J21" i="32"/>
  <c r="AH20" i="32"/>
  <c r="AE20" i="32"/>
  <c r="AB20" i="32"/>
  <c r="Y20" i="32"/>
  <c r="V20" i="32"/>
  <c r="S20" i="32"/>
  <c r="P20" i="32"/>
  <c r="M20" i="32"/>
  <c r="J20" i="32"/>
  <c r="AH19" i="32"/>
  <c r="AE19" i="32"/>
  <c r="AB19" i="32"/>
  <c r="Y19" i="32"/>
  <c r="V19" i="32"/>
  <c r="S19" i="32"/>
  <c r="P19" i="32"/>
  <c r="M19" i="32"/>
  <c r="J19" i="32"/>
  <c r="AH18" i="32"/>
  <c r="AE18" i="32"/>
  <c r="AB18" i="32"/>
  <c r="Y18" i="32"/>
  <c r="V18" i="32"/>
  <c r="S18" i="32"/>
  <c r="P18" i="32"/>
  <c r="M18" i="32"/>
  <c r="J18" i="32"/>
  <c r="AH17" i="32"/>
  <c r="AE17" i="32"/>
  <c r="AB17" i="32"/>
  <c r="Y17" i="32"/>
  <c r="V17" i="32"/>
  <c r="S17" i="32"/>
  <c r="P17" i="32"/>
  <c r="M17" i="32"/>
  <c r="J17" i="32"/>
  <c r="AH16" i="32"/>
  <c r="AE16" i="32"/>
  <c r="AB16" i="32"/>
  <c r="Y16" i="32"/>
  <c r="V16" i="32"/>
  <c r="S16" i="32"/>
  <c r="P16" i="32"/>
  <c r="M16" i="32"/>
  <c r="J16" i="32"/>
  <c r="AH15" i="32"/>
  <c r="AE15" i="32"/>
  <c r="AB15" i="32"/>
  <c r="Y15" i="32"/>
  <c r="V15" i="32"/>
  <c r="S15" i="32"/>
  <c r="P15" i="32"/>
  <c r="M15" i="32"/>
  <c r="J15" i="32"/>
  <c r="AH14" i="32"/>
  <c r="AE14" i="32"/>
  <c r="AB14" i="32"/>
  <c r="Y14" i="32"/>
  <c r="V14" i="32"/>
  <c r="S14" i="32"/>
  <c r="P14" i="32"/>
  <c r="M14" i="32"/>
  <c r="J14" i="32"/>
  <c r="AH13" i="32"/>
  <c r="AE13" i="32"/>
  <c r="AB13" i="32"/>
  <c r="Y13" i="32"/>
  <c r="V13" i="32"/>
  <c r="S13" i="32"/>
  <c r="P13" i="32"/>
  <c r="M13" i="32"/>
  <c r="J13" i="32"/>
  <c r="AH12" i="32"/>
  <c r="AE12" i="32"/>
  <c r="AB12" i="32"/>
  <c r="Y12" i="32"/>
  <c r="V12" i="32"/>
  <c r="S12" i="32"/>
  <c r="P12" i="32"/>
  <c r="M12" i="32"/>
  <c r="J12" i="32"/>
  <c r="AH11" i="32"/>
  <c r="AE11" i="32"/>
  <c r="AB11" i="32"/>
  <c r="Y11" i="32"/>
  <c r="V11" i="32"/>
  <c r="S11" i="32"/>
  <c r="P11" i="32"/>
  <c r="M11" i="32"/>
  <c r="J11" i="32"/>
  <c r="AH10" i="32"/>
  <c r="AE10" i="32"/>
  <c r="AB10" i="32"/>
  <c r="Y10" i="32"/>
  <c r="V10" i="32"/>
  <c r="S10" i="32"/>
  <c r="P10" i="32"/>
  <c r="M10" i="32"/>
  <c r="J10" i="32"/>
  <c r="AH9" i="32"/>
  <c r="AE9" i="32"/>
  <c r="AB9" i="32"/>
  <c r="Y9" i="32"/>
  <c r="V9" i="32"/>
  <c r="S9" i="32"/>
  <c r="P9" i="32"/>
  <c r="M9" i="32"/>
  <c r="J9" i="32"/>
  <c r="AH8" i="32"/>
  <c r="AE8" i="32"/>
  <c r="AB8" i="32"/>
  <c r="Y8" i="32"/>
  <c r="V8" i="32"/>
  <c r="S8" i="32"/>
  <c r="P8" i="32"/>
  <c r="M8" i="32"/>
  <c r="J8" i="32"/>
  <c r="AJ80" i="31"/>
  <c r="AI81" i="31" s="1"/>
  <c r="AG80" i="31"/>
  <c r="AF81" i="31" s="1"/>
  <c r="AD80" i="31"/>
  <c r="AC81" i="31" s="1"/>
  <c r="AA80" i="31"/>
  <c r="Z81" i="31" s="1"/>
  <c r="X80" i="31"/>
  <c r="W81" i="31" s="1"/>
  <c r="U80" i="31"/>
  <c r="T81" i="31" s="1"/>
  <c r="R80" i="31"/>
  <c r="Q81" i="31" s="1"/>
  <c r="O80" i="31"/>
  <c r="N81" i="31" s="1"/>
  <c r="L80" i="31"/>
  <c r="K81" i="31" s="1"/>
  <c r="AA78" i="31"/>
  <c r="AA79" i="31" s="1"/>
  <c r="AI77" i="31"/>
  <c r="AJ77" i="31" s="1"/>
  <c r="AJ78" i="31" s="1"/>
  <c r="AJ79" i="31" s="1"/>
  <c r="AG77" i="31"/>
  <c r="AG78" i="31" s="1"/>
  <c r="AG79" i="31" s="1"/>
  <c r="AF77" i="31"/>
  <c r="AC77" i="31"/>
  <c r="AD77" i="31" s="1"/>
  <c r="AD78" i="31" s="1"/>
  <c r="AD79" i="31" s="1"/>
  <c r="AA77" i="31"/>
  <c r="Z77" i="31"/>
  <c r="W77" i="31"/>
  <c r="X77" i="31" s="1"/>
  <c r="X78" i="31" s="1"/>
  <c r="X79" i="31" s="1"/>
  <c r="U77" i="31"/>
  <c r="U78" i="31" s="1"/>
  <c r="U79" i="31" s="1"/>
  <c r="T77" i="31"/>
  <c r="Q77" i="31"/>
  <c r="R77" i="31" s="1"/>
  <c r="R78" i="31" s="1"/>
  <c r="R79" i="31" s="1"/>
  <c r="O77" i="31"/>
  <c r="O78" i="31" s="1"/>
  <c r="O79" i="31" s="1"/>
  <c r="N77" i="31"/>
  <c r="K77" i="31"/>
  <c r="L77" i="31" s="1"/>
  <c r="L78" i="31" s="1"/>
  <c r="L79" i="31" s="1"/>
  <c r="H77" i="31"/>
  <c r="I77" i="31" s="1"/>
  <c r="I78" i="31" s="1"/>
  <c r="I79" i="31" s="1"/>
  <c r="I80" i="31" s="1"/>
  <c r="H81" i="31" s="1"/>
  <c r="AI76" i="31"/>
  <c r="AF76" i="31"/>
  <c r="AC76" i="31"/>
  <c r="Z76" i="31"/>
  <c r="W76" i="31"/>
  <c r="T76" i="31"/>
  <c r="Q76" i="31"/>
  <c r="N76" i="31"/>
  <c r="K76" i="31"/>
  <c r="H76" i="31"/>
  <c r="AH75" i="31"/>
  <c r="AE75" i="31"/>
  <c r="AB75" i="31"/>
  <c r="Y75" i="31"/>
  <c r="V75" i="31"/>
  <c r="S75" i="31"/>
  <c r="P75" i="31"/>
  <c r="M75" i="31"/>
  <c r="J75" i="31"/>
  <c r="AH74" i="31"/>
  <c r="AE74" i="31"/>
  <c r="AB74" i="31"/>
  <c r="Y74" i="31"/>
  <c r="V74" i="31"/>
  <c r="S74" i="31"/>
  <c r="P74" i="31"/>
  <c r="M74" i="31"/>
  <c r="J74" i="31"/>
  <c r="AH73" i="31"/>
  <c r="AE73" i="31"/>
  <c r="AB73" i="31"/>
  <c r="Y73" i="31"/>
  <c r="V73" i="31"/>
  <c r="S73" i="31"/>
  <c r="P73" i="31"/>
  <c r="M73" i="31"/>
  <c r="J73" i="31"/>
  <c r="AH72" i="31"/>
  <c r="AE72" i="31"/>
  <c r="AB72" i="31"/>
  <c r="Y72" i="31"/>
  <c r="V72" i="31"/>
  <c r="S72" i="31"/>
  <c r="P72" i="31"/>
  <c r="M72" i="31"/>
  <c r="J72" i="31"/>
  <c r="AH71" i="31"/>
  <c r="AE71" i="31"/>
  <c r="AB71" i="31"/>
  <c r="Y71" i="31"/>
  <c r="V71" i="31"/>
  <c r="S71" i="31"/>
  <c r="P71" i="31"/>
  <c r="M71" i="31"/>
  <c r="J71" i="31"/>
  <c r="AH70" i="31"/>
  <c r="AE70" i="31"/>
  <c r="AB70" i="31"/>
  <c r="Y70" i="31"/>
  <c r="V70" i="31"/>
  <c r="S70" i="31"/>
  <c r="P70" i="31"/>
  <c r="M70" i="31"/>
  <c r="J70" i="31"/>
  <c r="AH69" i="31"/>
  <c r="AE69" i="31"/>
  <c r="AB69" i="31"/>
  <c r="Y69" i="31"/>
  <c r="V69" i="31"/>
  <c r="S69" i="31"/>
  <c r="P69" i="31"/>
  <c r="M69" i="31"/>
  <c r="J69" i="31"/>
  <c r="AH68" i="31"/>
  <c r="AE68" i="31"/>
  <c r="AB68" i="31"/>
  <c r="Y68" i="31"/>
  <c r="V68" i="31"/>
  <c r="S68" i="31"/>
  <c r="P68" i="31"/>
  <c r="M68" i="31"/>
  <c r="J68" i="31"/>
  <c r="AH67" i="31"/>
  <c r="AE67" i="31"/>
  <c r="AB67" i="31"/>
  <c r="Y67" i="31"/>
  <c r="V67" i="31"/>
  <c r="S67" i="31"/>
  <c r="P67" i="31"/>
  <c r="M67" i="31"/>
  <c r="J67" i="31"/>
  <c r="AH66" i="31"/>
  <c r="AE66" i="31"/>
  <c r="AB66" i="31"/>
  <c r="Y66" i="31"/>
  <c r="V66" i="31"/>
  <c r="S66" i="31"/>
  <c r="P66" i="31"/>
  <c r="M66" i="31"/>
  <c r="J66" i="31"/>
  <c r="AH65" i="31"/>
  <c r="AE65" i="31"/>
  <c r="AB65" i="31"/>
  <c r="Y65" i="31"/>
  <c r="V65" i="31"/>
  <c r="S65" i="31"/>
  <c r="P65" i="31"/>
  <c r="M65" i="31"/>
  <c r="J65" i="31"/>
  <c r="AH64" i="31"/>
  <c r="AE64" i="31"/>
  <c r="AB64" i="31"/>
  <c r="Y64" i="31"/>
  <c r="V64" i="31"/>
  <c r="S64" i="31"/>
  <c r="P64" i="31"/>
  <c r="M64" i="31"/>
  <c r="J64" i="31"/>
  <c r="AH63" i="31"/>
  <c r="AE63" i="31"/>
  <c r="AB63" i="31"/>
  <c r="Y63" i="31"/>
  <c r="V63" i="31"/>
  <c r="S63" i="31"/>
  <c r="P63" i="31"/>
  <c r="M63" i="31"/>
  <c r="J63" i="31"/>
  <c r="AH62" i="31"/>
  <c r="AE62" i="31"/>
  <c r="AB62" i="31"/>
  <c r="Y62" i="31"/>
  <c r="V62" i="31"/>
  <c r="S62" i="31"/>
  <c r="P62" i="31"/>
  <c r="M62" i="31"/>
  <c r="J62" i="31"/>
  <c r="AH61" i="31"/>
  <c r="AE61" i="31"/>
  <c r="AB61" i="31"/>
  <c r="Y61" i="31"/>
  <c r="V61" i="31"/>
  <c r="S61" i="31"/>
  <c r="P61" i="31"/>
  <c r="M61" i="31"/>
  <c r="J61" i="31"/>
  <c r="AH60" i="31"/>
  <c r="AE60" i="31"/>
  <c r="AB60" i="31"/>
  <c r="Y60" i="31"/>
  <c r="V60" i="31"/>
  <c r="S60" i="31"/>
  <c r="P60" i="31"/>
  <c r="M60" i="31"/>
  <c r="J60" i="31"/>
  <c r="AH59" i="31"/>
  <c r="AE59" i="31"/>
  <c r="AB59" i="31"/>
  <c r="Y59" i="31"/>
  <c r="V59" i="31"/>
  <c r="S59" i="31"/>
  <c r="P59" i="31"/>
  <c r="M59" i="31"/>
  <c r="J59" i="31"/>
  <c r="AH58" i="31"/>
  <c r="AE58" i="31"/>
  <c r="AB58" i="31"/>
  <c r="Y58" i="31"/>
  <c r="V58" i="31"/>
  <c r="S58" i="31"/>
  <c r="P58" i="31"/>
  <c r="M58" i="31"/>
  <c r="J58" i="31"/>
  <c r="AH57" i="31"/>
  <c r="AE57" i="31"/>
  <c r="AB57" i="31"/>
  <c r="Y57" i="31"/>
  <c r="V57" i="31"/>
  <c r="S57" i="31"/>
  <c r="P57" i="31"/>
  <c r="M57" i="31"/>
  <c r="J57" i="31"/>
  <c r="AH56" i="31"/>
  <c r="AE56" i="31"/>
  <c r="AB56" i="31"/>
  <c r="Y56" i="31"/>
  <c r="V56" i="31"/>
  <c r="S56" i="31"/>
  <c r="P56" i="31"/>
  <c r="M56" i="31"/>
  <c r="J56" i="31"/>
  <c r="AH55" i="31"/>
  <c r="AE55" i="31"/>
  <c r="AB55" i="31"/>
  <c r="Y55" i="31"/>
  <c r="V55" i="31"/>
  <c r="S55" i="31"/>
  <c r="P55" i="31"/>
  <c r="M55" i="31"/>
  <c r="J55" i="31"/>
  <c r="AH54" i="31"/>
  <c r="AE54" i="31"/>
  <c r="AB54" i="31"/>
  <c r="Y54" i="31"/>
  <c r="V54" i="31"/>
  <c r="S54" i="31"/>
  <c r="P54" i="31"/>
  <c r="M54" i="31"/>
  <c r="J54" i="31"/>
  <c r="AH53" i="31"/>
  <c r="AE53" i="31"/>
  <c r="AB53" i="31"/>
  <c r="Y53" i="31"/>
  <c r="V53" i="31"/>
  <c r="S53" i="31"/>
  <c r="P53" i="31"/>
  <c r="M53" i="31"/>
  <c r="J53" i="31"/>
  <c r="AH52" i="31"/>
  <c r="AE52" i="31"/>
  <c r="AB52" i="31"/>
  <c r="Y52" i="31"/>
  <c r="V52" i="31"/>
  <c r="S52" i="31"/>
  <c r="P52" i="31"/>
  <c r="M52" i="31"/>
  <c r="J52" i="31"/>
  <c r="AH51" i="31"/>
  <c r="AE51" i="31"/>
  <c r="AB51" i="31"/>
  <c r="Y51" i="31"/>
  <c r="V51" i="31"/>
  <c r="S51" i="31"/>
  <c r="P51" i="31"/>
  <c r="M51" i="31"/>
  <c r="J51" i="31"/>
  <c r="AH50" i="31"/>
  <c r="AE50" i="31"/>
  <c r="AB50" i="31"/>
  <c r="Y50" i="31"/>
  <c r="V50" i="31"/>
  <c r="S50" i="31"/>
  <c r="P50" i="31"/>
  <c r="M50" i="31"/>
  <c r="J50" i="31"/>
  <c r="AH49" i="31"/>
  <c r="AE49" i="31"/>
  <c r="AB49" i="31"/>
  <c r="Y49" i="31"/>
  <c r="V49" i="31"/>
  <c r="S49" i="31"/>
  <c r="P49" i="31"/>
  <c r="M49" i="31"/>
  <c r="J49" i="31"/>
  <c r="AH48" i="31"/>
  <c r="AE48" i="31"/>
  <c r="AB48" i="31"/>
  <c r="Y48" i="31"/>
  <c r="V48" i="31"/>
  <c r="S48" i="31"/>
  <c r="P48" i="31"/>
  <c r="M48" i="31"/>
  <c r="J48" i="31"/>
  <c r="AH47" i="31"/>
  <c r="AE47" i="31"/>
  <c r="AB47" i="31"/>
  <c r="Y47" i="31"/>
  <c r="V47" i="31"/>
  <c r="S47" i="31"/>
  <c r="P47" i="31"/>
  <c r="M47" i="31"/>
  <c r="J47" i="31"/>
  <c r="AH46" i="31"/>
  <c r="AE46" i="31"/>
  <c r="AB46" i="31"/>
  <c r="Y46" i="31"/>
  <c r="V46" i="31"/>
  <c r="S46" i="31"/>
  <c r="P46" i="31"/>
  <c r="M46" i="31"/>
  <c r="J46" i="31"/>
  <c r="AH45" i="31"/>
  <c r="AE45" i="31"/>
  <c r="AB45" i="31"/>
  <c r="Y45" i="31"/>
  <c r="V45" i="31"/>
  <c r="S45" i="31"/>
  <c r="P45" i="31"/>
  <c r="M45" i="31"/>
  <c r="J45" i="31"/>
  <c r="AH44" i="31"/>
  <c r="AE44" i="31"/>
  <c r="AB44" i="31"/>
  <c r="Y44" i="31"/>
  <c r="V44" i="31"/>
  <c r="S44" i="31"/>
  <c r="P44" i="31"/>
  <c r="M44" i="31"/>
  <c r="J44" i="31"/>
  <c r="AH43" i="31"/>
  <c r="AE43" i="31"/>
  <c r="AB43" i="31"/>
  <c r="Y43" i="31"/>
  <c r="V43" i="31"/>
  <c r="S43" i="31"/>
  <c r="P43" i="31"/>
  <c r="M43" i="31"/>
  <c r="J43" i="31"/>
  <c r="AH42" i="31"/>
  <c r="AE42" i="31"/>
  <c r="AB42" i="31"/>
  <c r="Y42" i="31"/>
  <c r="V42" i="31"/>
  <c r="S42" i="31"/>
  <c r="P42" i="31"/>
  <c r="M42" i="31"/>
  <c r="J42" i="31"/>
  <c r="AH41" i="31"/>
  <c r="AE41" i="31"/>
  <c r="AB41" i="31"/>
  <c r="Y41" i="31"/>
  <c r="V41" i="31"/>
  <c r="S41" i="31"/>
  <c r="P41" i="31"/>
  <c r="M41" i="31"/>
  <c r="J41" i="31"/>
  <c r="AH40" i="31"/>
  <c r="AE40" i="31"/>
  <c r="AB40" i="31"/>
  <c r="Y40" i="31"/>
  <c r="V40" i="31"/>
  <c r="S40" i="31"/>
  <c r="P40" i="31"/>
  <c r="M40" i="31"/>
  <c r="J40" i="31"/>
  <c r="AH39" i="31"/>
  <c r="AE39" i="31"/>
  <c r="AB39" i="31"/>
  <c r="Y39" i="31"/>
  <c r="V39" i="31"/>
  <c r="S39" i="31"/>
  <c r="P39" i="31"/>
  <c r="M39" i="31"/>
  <c r="J39" i="31"/>
  <c r="AH38" i="31"/>
  <c r="AE38" i="31"/>
  <c r="AB38" i="31"/>
  <c r="Y38" i="31"/>
  <c r="V38" i="31"/>
  <c r="S38" i="31"/>
  <c r="P38" i="31"/>
  <c r="M38" i="31"/>
  <c r="J38" i="31"/>
  <c r="AH37" i="31"/>
  <c r="AE37" i="31"/>
  <c r="AB37" i="31"/>
  <c r="Y37" i="31"/>
  <c r="V37" i="31"/>
  <c r="S37" i="31"/>
  <c r="P37" i="31"/>
  <c r="M37" i="31"/>
  <c r="J37" i="31"/>
  <c r="AH36" i="31"/>
  <c r="AE36" i="31"/>
  <c r="AB36" i="31"/>
  <c r="Y36" i="31"/>
  <c r="V36" i="31"/>
  <c r="S36" i="31"/>
  <c r="P36" i="31"/>
  <c r="M36" i="31"/>
  <c r="J36" i="31"/>
  <c r="AH35" i="31"/>
  <c r="AE35" i="31"/>
  <c r="AB35" i="31"/>
  <c r="Y35" i="31"/>
  <c r="V35" i="31"/>
  <c r="S35" i="31"/>
  <c r="P35" i="31"/>
  <c r="M35" i="31"/>
  <c r="J35" i="31"/>
  <c r="AH34" i="31"/>
  <c r="AE34" i="31"/>
  <c r="AB34" i="31"/>
  <c r="Y34" i="31"/>
  <c r="V34" i="31"/>
  <c r="S34" i="31"/>
  <c r="P34" i="31"/>
  <c r="M34" i="31"/>
  <c r="J34" i="31"/>
  <c r="AH33" i="31"/>
  <c r="AE33" i="31"/>
  <c r="AB33" i="31"/>
  <c r="Y33" i="31"/>
  <c r="V33" i="31"/>
  <c r="S33" i="31"/>
  <c r="P33" i="31"/>
  <c r="M33" i="31"/>
  <c r="J33" i="31"/>
  <c r="AH32" i="31"/>
  <c r="AE32" i="31"/>
  <c r="AB32" i="31"/>
  <c r="Y32" i="31"/>
  <c r="V32" i="31"/>
  <c r="S32" i="31"/>
  <c r="P32" i="31"/>
  <c r="M32" i="31"/>
  <c r="J32" i="31"/>
  <c r="AH31" i="31"/>
  <c r="AE31" i="31"/>
  <c r="AB31" i="31"/>
  <c r="Y31" i="31"/>
  <c r="V31" i="31"/>
  <c r="S31" i="31"/>
  <c r="P31" i="31"/>
  <c r="M31" i="31"/>
  <c r="J31" i="31"/>
  <c r="AH30" i="31"/>
  <c r="AE30" i="31"/>
  <c r="AB30" i="31"/>
  <c r="Y30" i="31"/>
  <c r="V30" i="31"/>
  <c r="S30" i="31"/>
  <c r="P30" i="31"/>
  <c r="M30" i="31"/>
  <c r="J30" i="31"/>
  <c r="AH29" i="31"/>
  <c r="AE29" i="31"/>
  <c r="AB29" i="31"/>
  <c r="Y29" i="31"/>
  <c r="V29" i="31"/>
  <c r="S29" i="31"/>
  <c r="P29" i="31"/>
  <c r="M29" i="31"/>
  <c r="J29" i="31"/>
  <c r="AH28" i="31"/>
  <c r="AE28" i="31"/>
  <c r="AB28" i="31"/>
  <c r="Y28" i="31"/>
  <c r="V28" i="31"/>
  <c r="S28" i="31"/>
  <c r="P28" i="31"/>
  <c r="M28" i="31"/>
  <c r="J28" i="31"/>
  <c r="AH27" i="31"/>
  <c r="AE27" i="31"/>
  <c r="AB27" i="31"/>
  <c r="Y27" i="31"/>
  <c r="V27" i="31"/>
  <c r="S27" i="31"/>
  <c r="P27" i="31"/>
  <c r="M27" i="31"/>
  <c r="J27" i="31"/>
  <c r="AH26" i="31"/>
  <c r="AE26" i="31"/>
  <c r="AB26" i="31"/>
  <c r="Y26" i="31"/>
  <c r="V26" i="31"/>
  <c r="S26" i="31"/>
  <c r="P26" i="31"/>
  <c r="M26" i="31"/>
  <c r="J26" i="31"/>
  <c r="AH25" i="31"/>
  <c r="AE25" i="31"/>
  <c r="AB25" i="31"/>
  <c r="Y25" i="31"/>
  <c r="V25" i="31"/>
  <c r="S25" i="31"/>
  <c r="P25" i="31"/>
  <c r="M25" i="31"/>
  <c r="J25" i="31"/>
  <c r="AH24" i="31"/>
  <c r="AE24" i="31"/>
  <c r="AB24" i="31"/>
  <c r="Y24" i="31"/>
  <c r="V24" i="31"/>
  <c r="S24" i="31"/>
  <c r="P24" i="31"/>
  <c r="M24" i="31"/>
  <c r="J24" i="31"/>
  <c r="AH23" i="31"/>
  <c r="AE23" i="31"/>
  <c r="AB23" i="31"/>
  <c r="Y23" i="31"/>
  <c r="V23" i="31"/>
  <c r="S23" i="31"/>
  <c r="P23" i="31"/>
  <c r="M23" i="31"/>
  <c r="J23" i="31"/>
  <c r="AH22" i="31"/>
  <c r="AE22" i="31"/>
  <c r="AB22" i="31"/>
  <c r="Y22" i="31"/>
  <c r="V22" i="31"/>
  <c r="S22" i="31"/>
  <c r="P22" i="31"/>
  <c r="M22" i="31"/>
  <c r="J22" i="31"/>
  <c r="AH21" i="31"/>
  <c r="AE21" i="31"/>
  <c r="AB21" i="31"/>
  <c r="Y21" i="31"/>
  <c r="V21" i="31"/>
  <c r="S21" i="31"/>
  <c r="P21" i="31"/>
  <c r="M21" i="31"/>
  <c r="J21" i="31"/>
  <c r="AH20" i="31"/>
  <c r="AE20" i="31"/>
  <c r="AB20" i="31"/>
  <c r="Y20" i="31"/>
  <c r="V20" i="31"/>
  <c r="S20" i="31"/>
  <c r="P20" i="31"/>
  <c r="M20" i="31"/>
  <c r="J20" i="31"/>
  <c r="AH19" i="31"/>
  <c r="AE19" i="31"/>
  <c r="AB19" i="31"/>
  <c r="Y19" i="31"/>
  <c r="V19" i="31"/>
  <c r="S19" i="31"/>
  <c r="P19" i="31"/>
  <c r="M19" i="31"/>
  <c r="J19" i="31"/>
  <c r="AH18" i="31"/>
  <c r="AE18" i="31"/>
  <c r="AB18" i="31"/>
  <c r="Y18" i="31"/>
  <c r="V18" i="31"/>
  <c r="S18" i="31"/>
  <c r="P18" i="31"/>
  <c r="M18" i="31"/>
  <c r="J18" i="31"/>
  <c r="AH17" i="31"/>
  <c r="AE17" i="31"/>
  <c r="AB17" i="31"/>
  <c r="Y17" i="31"/>
  <c r="V17" i="31"/>
  <c r="S17" i="31"/>
  <c r="P17" i="31"/>
  <c r="M17" i="31"/>
  <c r="J17" i="31"/>
  <c r="AH16" i="31"/>
  <c r="AE16" i="31"/>
  <c r="AB16" i="31"/>
  <c r="Y16" i="31"/>
  <c r="V16" i="31"/>
  <c r="S16" i="31"/>
  <c r="P16" i="31"/>
  <c r="M16" i="31"/>
  <c r="J16" i="31"/>
  <c r="AH15" i="31"/>
  <c r="AE15" i="31"/>
  <c r="AB15" i="31"/>
  <c r="Y15" i="31"/>
  <c r="V15" i="31"/>
  <c r="S15" i="31"/>
  <c r="P15" i="31"/>
  <c r="M15" i="31"/>
  <c r="J15" i="31"/>
  <c r="AH14" i="31"/>
  <c r="AE14" i="31"/>
  <c r="AB14" i="31"/>
  <c r="Y14" i="31"/>
  <c r="V14" i="31"/>
  <c r="S14" i="31"/>
  <c r="P14" i="31"/>
  <c r="M14" i="31"/>
  <c r="J14" i="31"/>
  <c r="AH13" i="31"/>
  <c r="AE13" i="31"/>
  <c r="AB13" i="31"/>
  <c r="Y13" i="31"/>
  <c r="V13" i="31"/>
  <c r="S13" i="31"/>
  <c r="P13" i="31"/>
  <c r="M13" i="31"/>
  <c r="J13" i="31"/>
  <c r="AH12" i="31"/>
  <c r="AE12" i="31"/>
  <c r="AB12" i="31"/>
  <c r="Y12" i="31"/>
  <c r="V12" i="31"/>
  <c r="S12" i="31"/>
  <c r="P12" i="31"/>
  <c r="M12" i="31"/>
  <c r="J12" i="31"/>
  <c r="AH11" i="31"/>
  <c r="AE11" i="31"/>
  <c r="AB11" i="31"/>
  <c r="Y11" i="31"/>
  <c r="V11" i="31"/>
  <c r="S11" i="31"/>
  <c r="P11" i="31"/>
  <c r="M11" i="31"/>
  <c r="J11" i="31"/>
  <c r="AH10" i="31"/>
  <c r="AE10" i="31"/>
  <c r="AB10" i="31"/>
  <c r="Y10" i="31"/>
  <c r="V10" i="31"/>
  <c r="S10" i="31"/>
  <c r="P10" i="31"/>
  <c r="M10" i="31"/>
  <c r="J10" i="31"/>
  <c r="AH9" i="31"/>
  <c r="AE9" i="31"/>
  <c r="AB9" i="31"/>
  <c r="Y9" i="31"/>
  <c r="V9" i="31"/>
  <c r="S9" i="31"/>
  <c r="P9" i="31"/>
  <c r="M9" i="31"/>
  <c r="J9" i="31"/>
  <c r="AH8" i="31"/>
  <c r="AE8" i="31"/>
  <c r="AB8" i="31"/>
  <c r="Y8" i="31"/>
  <c r="V8" i="31"/>
  <c r="S8" i="31"/>
  <c r="P8" i="31"/>
  <c r="M8" i="31"/>
  <c r="J8" i="31"/>
  <c r="AJ80" i="30"/>
  <c r="AI81" i="30" s="1"/>
  <c r="AG80" i="30"/>
  <c r="AF81" i="30" s="1"/>
  <c r="AD80" i="30"/>
  <c r="AC81" i="30" s="1"/>
  <c r="AA80" i="30"/>
  <c r="Z81" i="30" s="1"/>
  <c r="X80" i="30"/>
  <c r="W81" i="30" s="1"/>
  <c r="U80" i="30"/>
  <c r="T81" i="30" s="1"/>
  <c r="R80" i="30"/>
  <c r="Q81" i="30" s="1"/>
  <c r="O80" i="30"/>
  <c r="N81" i="30" s="1"/>
  <c r="L80" i="30"/>
  <c r="K81" i="30" s="1"/>
  <c r="AA78" i="30"/>
  <c r="AA79" i="30" s="1"/>
  <c r="AI77" i="30"/>
  <c r="AJ77" i="30" s="1"/>
  <c r="AJ78" i="30" s="1"/>
  <c r="AJ79" i="30" s="1"/>
  <c r="AG77" i="30"/>
  <c r="AG78" i="30" s="1"/>
  <c r="AG79" i="30" s="1"/>
  <c r="AF77" i="30"/>
  <c r="AC77" i="30"/>
  <c r="AD77" i="30" s="1"/>
  <c r="AD78" i="30" s="1"/>
  <c r="AD79" i="30" s="1"/>
  <c r="AA77" i="30"/>
  <c r="Z77" i="30"/>
  <c r="W77" i="30"/>
  <c r="X77" i="30" s="1"/>
  <c r="X78" i="30" s="1"/>
  <c r="X79" i="30" s="1"/>
  <c r="U77" i="30"/>
  <c r="U78" i="30" s="1"/>
  <c r="U79" i="30" s="1"/>
  <c r="T77" i="30"/>
  <c r="Q77" i="30"/>
  <c r="R77" i="30" s="1"/>
  <c r="R78" i="30" s="1"/>
  <c r="R79" i="30" s="1"/>
  <c r="O77" i="30"/>
  <c r="O78" i="30" s="1"/>
  <c r="O79" i="30" s="1"/>
  <c r="N77" i="30"/>
  <c r="K77" i="30"/>
  <c r="L77" i="30" s="1"/>
  <c r="L78" i="30" s="1"/>
  <c r="L79" i="30" s="1"/>
  <c r="H77" i="30"/>
  <c r="I77" i="30" s="1"/>
  <c r="I78" i="30" s="1"/>
  <c r="I79" i="30" s="1"/>
  <c r="I80" i="30" s="1"/>
  <c r="H81" i="30" s="1"/>
  <c r="AI76" i="30"/>
  <c r="AF76" i="30"/>
  <c r="AC76" i="30"/>
  <c r="Z76" i="30"/>
  <c r="W76" i="30"/>
  <c r="T76" i="30"/>
  <c r="Q76" i="30"/>
  <c r="N76" i="30"/>
  <c r="K76" i="30"/>
  <c r="H76" i="30"/>
  <c r="AH75" i="30"/>
  <c r="AE75" i="30"/>
  <c r="AB75" i="30"/>
  <c r="Y75" i="30"/>
  <c r="V75" i="30"/>
  <c r="S75" i="30"/>
  <c r="P75" i="30"/>
  <c r="M75" i="30"/>
  <c r="J75" i="30"/>
  <c r="AH74" i="30"/>
  <c r="AE74" i="30"/>
  <c r="AB74" i="30"/>
  <c r="Y74" i="30"/>
  <c r="V74" i="30"/>
  <c r="S74" i="30"/>
  <c r="P74" i="30"/>
  <c r="M74" i="30"/>
  <c r="J74" i="30"/>
  <c r="AH73" i="30"/>
  <c r="AE73" i="30"/>
  <c r="AB73" i="30"/>
  <c r="Y73" i="30"/>
  <c r="V73" i="30"/>
  <c r="S73" i="30"/>
  <c r="P73" i="30"/>
  <c r="M73" i="30"/>
  <c r="J73" i="30"/>
  <c r="AH72" i="30"/>
  <c r="AE72" i="30"/>
  <c r="AB72" i="30"/>
  <c r="Y72" i="30"/>
  <c r="V72" i="30"/>
  <c r="S72" i="30"/>
  <c r="P72" i="30"/>
  <c r="M72" i="30"/>
  <c r="J72" i="30"/>
  <c r="AH71" i="30"/>
  <c r="AE71" i="30"/>
  <c r="AB71" i="30"/>
  <c r="Y71" i="30"/>
  <c r="V71" i="30"/>
  <c r="S71" i="30"/>
  <c r="P71" i="30"/>
  <c r="M71" i="30"/>
  <c r="J71" i="30"/>
  <c r="AH70" i="30"/>
  <c r="AE70" i="30"/>
  <c r="AB70" i="30"/>
  <c r="Y70" i="30"/>
  <c r="V70" i="30"/>
  <c r="S70" i="30"/>
  <c r="P70" i="30"/>
  <c r="M70" i="30"/>
  <c r="J70" i="30"/>
  <c r="AH69" i="30"/>
  <c r="AE69" i="30"/>
  <c r="AB69" i="30"/>
  <c r="Y69" i="30"/>
  <c r="V69" i="30"/>
  <c r="S69" i="30"/>
  <c r="P69" i="30"/>
  <c r="M69" i="30"/>
  <c r="J69" i="30"/>
  <c r="AH68" i="30"/>
  <c r="AE68" i="30"/>
  <c r="AB68" i="30"/>
  <c r="Y68" i="30"/>
  <c r="V68" i="30"/>
  <c r="S68" i="30"/>
  <c r="P68" i="30"/>
  <c r="M68" i="30"/>
  <c r="J68" i="30"/>
  <c r="AH67" i="30"/>
  <c r="AE67" i="30"/>
  <c r="AB67" i="30"/>
  <c r="Y67" i="30"/>
  <c r="V67" i="30"/>
  <c r="S67" i="30"/>
  <c r="P67" i="30"/>
  <c r="M67" i="30"/>
  <c r="J67" i="30"/>
  <c r="AH66" i="30"/>
  <c r="AE66" i="30"/>
  <c r="AB66" i="30"/>
  <c r="Y66" i="30"/>
  <c r="V66" i="30"/>
  <c r="S66" i="30"/>
  <c r="P66" i="30"/>
  <c r="M66" i="30"/>
  <c r="J66" i="30"/>
  <c r="AH65" i="30"/>
  <c r="AE65" i="30"/>
  <c r="AB65" i="30"/>
  <c r="Y65" i="30"/>
  <c r="V65" i="30"/>
  <c r="S65" i="30"/>
  <c r="P65" i="30"/>
  <c r="M65" i="30"/>
  <c r="J65" i="30"/>
  <c r="AH64" i="30"/>
  <c r="AE64" i="30"/>
  <c r="AB64" i="30"/>
  <c r="Y64" i="30"/>
  <c r="V64" i="30"/>
  <c r="S64" i="30"/>
  <c r="P64" i="30"/>
  <c r="M64" i="30"/>
  <c r="J64" i="30"/>
  <c r="AH63" i="30"/>
  <c r="AE63" i="30"/>
  <c r="AB63" i="30"/>
  <c r="Y63" i="30"/>
  <c r="V63" i="30"/>
  <c r="S63" i="30"/>
  <c r="P63" i="30"/>
  <c r="M63" i="30"/>
  <c r="J63" i="30"/>
  <c r="AH62" i="30"/>
  <c r="AE62" i="30"/>
  <c r="AB62" i="30"/>
  <c r="Y62" i="30"/>
  <c r="V62" i="30"/>
  <c r="S62" i="30"/>
  <c r="P62" i="30"/>
  <c r="M62" i="30"/>
  <c r="J62" i="30"/>
  <c r="AH61" i="30"/>
  <c r="AE61" i="30"/>
  <c r="AB61" i="30"/>
  <c r="Y61" i="30"/>
  <c r="V61" i="30"/>
  <c r="S61" i="30"/>
  <c r="P61" i="30"/>
  <c r="M61" i="30"/>
  <c r="J61" i="30"/>
  <c r="AH60" i="30"/>
  <c r="AE60" i="30"/>
  <c r="AB60" i="30"/>
  <c r="Y60" i="30"/>
  <c r="V60" i="30"/>
  <c r="S60" i="30"/>
  <c r="P60" i="30"/>
  <c r="M60" i="30"/>
  <c r="J60" i="30"/>
  <c r="AH59" i="30"/>
  <c r="AE59" i="30"/>
  <c r="AB59" i="30"/>
  <c r="Y59" i="30"/>
  <c r="V59" i="30"/>
  <c r="S59" i="30"/>
  <c r="P59" i="30"/>
  <c r="M59" i="30"/>
  <c r="J59" i="30"/>
  <c r="AH58" i="30"/>
  <c r="AE58" i="30"/>
  <c r="AB58" i="30"/>
  <c r="Y58" i="30"/>
  <c r="V58" i="30"/>
  <c r="S58" i="30"/>
  <c r="P58" i="30"/>
  <c r="M58" i="30"/>
  <c r="J58" i="30"/>
  <c r="AH57" i="30"/>
  <c r="AE57" i="30"/>
  <c r="AB57" i="30"/>
  <c r="Y57" i="30"/>
  <c r="V57" i="30"/>
  <c r="S57" i="30"/>
  <c r="P57" i="30"/>
  <c r="M57" i="30"/>
  <c r="J57" i="30"/>
  <c r="AH56" i="30"/>
  <c r="AE56" i="30"/>
  <c r="AB56" i="30"/>
  <c r="Y56" i="30"/>
  <c r="V56" i="30"/>
  <c r="S56" i="30"/>
  <c r="P56" i="30"/>
  <c r="M56" i="30"/>
  <c r="J56" i="30"/>
  <c r="AH55" i="30"/>
  <c r="AE55" i="30"/>
  <c r="AB55" i="30"/>
  <c r="Y55" i="30"/>
  <c r="V55" i="30"/>
  <c r="S55" i="30"/>
  <c r="P55" i="30"/>
  <c r="M55" i="30"/>
  <c r="J55" i="30"/>
  <c r="AH54" i="30"/>
  <c r="AE54" i="30"/>
  <c r="AB54" i="30"/>
  <c r="Y54" i="30"/>
  <c r="V54" i="30"/>
  <c r="S54" i="30"/>
  <c r="P54" i="30"/>
  <c r="M54" i="30"/>
  <c r="J54" i="30"/>
  <c r="AH53" i="30"/>
  <c r="AE53" i="30"/>
  <c r="AB53" i="30"/>
  <c r="Y53" i="30"/>
  <c r="V53" i="30"/>
  <c r="S53" i="30"/>
  <c r="P53" i="30"/>
  <c r="M53" i="30"/>
  <c r="J53" i="30"/>
  <c r="AH52" i="30"/>
  <c r="AE52" i="30"/>
  <c r="AB52" i="30"/>
  <c r="Y52" i="30"/>
  <c r="V52" i="30"/>
  <c r="S52" i="30"/>
  <c r="P52" i="30"/>
  <c r="M52" i="30"/>
  <c r="J52" i="30"/>
  <c r="AH51" i="30"/>
  <c r="AE51" i="30"/>
  <c r="AB51" i="30"/>
  <c r="Y51" i="30"/>
  <c r="V51" i="30"/>
  <c r="S51" i="30"/>
  <c r="P51" i="30"/>
  <c r="M51" i="30"/>
  <c r="J51" i="30"/>
  <c r="AH50" i="30"/>
  <c r="AE50" i="30"/>
  <c r="AB50" i="30"/>
  <c r="Y50" i="30"/>
  <c r="V50" i="30"/>
  <c r="S50" i="30"/>
  <c r="P50" i="30"/>
  <c r="M50" i="30"/>
  <c r="J50" i="30"/>
  <c r="AH49" i="30"/>
  <c r="AE49" i="30"/>
  <c r="AB49" i="30"/>
  <c r="Y49" i="30"/>
  <c r="V49" i="30"/>
  <c r="S49" i="30"/>
  <c r="P49" i="30"/>
  <c r="M49" i="30"/>
  <c r="J49" i="30"/>
  <c r="AH48" i="30"/>
  <c r="AE48" i="30"/>
  <c r="AB48" i="30"/>
  <c r="Y48" i="30"/>
  <c r="V48" i="30"/>
  <c r="S48" i="30"/>
  <c r="P48" i="30"/>
  <c r="M48" i="30"/>
  <c r="J48" i="30"/>
  <c r="AH47" i="30"/>
  <c r="AE47" i="30"/>
  <c r="AB47" i="30"/>
  <c r="Y47" i="30"/>
  <c r="V47" i="30"/>
  <c r="S47" i="30"/>
  <c r="P47" i="30"/>
  <c r="M47" i="30"/>
  <c r="J47" i="30"/>
  <c r="AH46" i="30"/>
  <c r="AE46" i="30"/>
  <c r="AB46" i="30"/>
  <c r="Y46" i="30"/>
  <c r="V46" i="30"/>
  <c r="S46" i="30"/>
  <c r="P46" i="30"/>
  <c r="M46" i="30"/>
  <c r="J46" i="30"/>
  <c r="AH45" i="30"/>
  <c r="AE45" i="30"/>
  <c r="AB45" i="30"/>
  <c r="Y45" i="30"/>
  <c r="V45" i="30"/>
  <c r="S45" i="30"/>
  <c r="P45" i="30"/>
  <c r="M45" i="30"/>
  <c r="J45" i="30"/>
  <c r="AH44" i="30"/>
  <c r="AE44" i="30"/>
  <c r="AB44" i="30"/>
  <c r="Y44" i="30"/>
  <c r="V44" i="30"/>
  <c r="S44" i="30"/>
  <c r="P44" i="30"/>
  <c r="M44" i="30"/>
  <c r="J44" i="30"/>
  <c r="AH43" i="30"/>
  <c r="AE43" i="30"/>
  <c r="AB43" i="30"/>
  <c r="Y43" i="30"/>
  <c r="V43" i="30"/>
  <c r="S43" i="30"/>
  <c r="P43" i="30"/>
  <c r="M43" i="30"/>
  <c r="J43" i="30"/>
  <c r="AH42" i="30"/>
  <c r="AE42" i="30"/>
  <c r="AB42" i="30"/>
  <c r="Y42" i="30"/>
  <c r="V42" i="30"/>
  <c r="S42" i="30"/>
  <c r="P42" i="30"/>
  <c r="M42" i="30"/>
  <c r="J42" i="30"/>
  <c r="AH41" i="30"/>
  <c r="AE41" i="30"/>
  <c r="AB41" i="30"/>
  <c r="Y41" i="30"/>
  <c r="V41" i="30"/>
  <c r="S41" i="30"/>
  <c r="P41" i="30"/>
  <c r="M41" i="30"/>
  <c r="J41" i="30"/>
  <c r="AH40" i="30"/>
  <c r="AE40" i="30"/>
  <c r="AB40" i="30"/>
  <c r="Y40" i="30"/>
  <c r="V40" i="30"/>
  <c r="S40" i="30"/>
  <c r="P40" i="30"/>
  <c r="M40" i="30"/>
  <c r="J40" i="30"/>
  <c r="AH39" i="30"/>
  <c r="AE39" i="30"/>
  <c r="AB39" i="30"/>
  <c r="Y39" i="30"/>
  <c r="V39" i="30"/>
  <c r="S39" i="30"/>
  <c r="P39" i="30"/>
  <c r="M39" i="30"/>
  <c r="J39" i="30"/>
  <c r="AH38" i="30"/>
  <c r="AE38" i="30"/>
  <c r="AB38" i="30"/>
  <c r="Y38" i="30"/>
  <c r="V38" i="30"/>
  <c r="S38" i="30"/>
  <c r="P38" i="30"/>
  <c r="M38" i="30"/>
  <c r="J38" i="30"/>
  <c r="AH37" i="30"/>
  <c r="AE37" i="30"/>
  <c r="AB37" i="30"/>
  <c r="Y37" i="30"/>
  <c r="V37" i="30"/>
  <c r="S37" i="30"/>
  <c r="P37" i="30"/>
  <c r="M37" i="30"/>
  <c r="J37" i="30"/>
  <c r="AH36" i="30"/>
  <c r="AE36" i="30"/>
  <c r="AB36" i="30"/>
  <c r="Y36" i="30"/>
  <c r="V36" i="30"/>
  <c r="S36" i="30"/>
  <c r="P36" i="30"/>
  <c r="M36" i="30"/>
  <c r="J36" i="30"/>
  <c r="AH35" i="30"/>
  <c r="AE35" i="30"/>
  <c r="AB35" i="30"/>
  <c r="Y35" i="30"/>
  <c r="V35" i="30"/>
  <c r="S35" i="30"/>
  <c r="P35" i="30"/>
  <c r="M35" i="30"/>
  <c r="J35" i="30"/>
  <c r="AH34" i="30"/>
  <c r="AE34" i="30"/>
  <c r="AB34" i="30"/>
  <c r="Y34" i="30"/>
  <c r="V34" i="30"/>
  <c r="S34" i="30"/>
  <c r="P34" i="30"/>
  <c r="M34" i="30"/>
  <c r="J34" i="30"/>
  <c r="AH33" i="30"/>
  <c r="AE33" i="30"/>
  <c r="AB33" i="30"/>
  <c r="Y33" i="30"/>
  <c r="V33" i="30"/>
  <c r="S33" i="30"/>
  <c r="P33" i="30"/>
  <c r="M33" i="30"/>
  <c r="J33" i="30"/>
  <c r="AH32" i="30"/>
  <c r="AE32" i="30"/>
  <c r="AB32" i="30"/>
  <c r="Y32" i="30"/>
  <c r="V32" i="30"/>
  <c r="S32" i="30"/>
  <c r="P32" i="30"/>
  <c r="M32" i="30"/>
  <c r="J32" i="30"/>
  <c r="AH31" i="30"/>
  <c r="AE31" i="30"/>
  <c r="AB31" i="30"/>
  <c r="Y31" i="30"/>
  <c r="V31" i="30"/>
  <c r="S31" i="30"/>
  <c r="P31" i="30"/>
  <c r="M31" i="30"/>
  <c r="J31" i="30"/>
  <c r="AH30" i="30"/>
  <c r="AE30" i="30"/>
  <c r="AB30" i="30"/>
  <c r="Y30" i="30"/>
  <c r="V30" i="30"/>
  <c r="S30" i="30"/>
  <c r="P30" i="30"/>
  <c r="M30" i="30"/>
  <c r="J30" i="30"/>
  <c r="AH29" i="30"/>
  <c r="AE29" i="30"/>
  <c r="AB29" i="30"/>
  <c r="Y29" i="30"/>
  <c r="V29" i="30"/>
  <c r="S29" i="30"/>
  <c r="P29" i="30"/>
  <c r="M29" i="30"/>
  <c r="J29" i="30"/>
  <c r="AH28" i="30"/>
  <c r="AE28" i="30"/>
  <c r="AB28" i="30"/>
  <c r="Y28" i="30"/>
  <c r="V28" i="30"/>
  <c r="S28" i="30"/>
  <c r="P28" i="30"/>
  <c r="M28" i="30"/>
  <c r="J28" i="30"/>
  <c r="AH27" i="30"/>
  <c r="AE27" i="30"/>
  <c r="AB27" i="30"/>
  <c r="Y27" i="30"/>
  <c r="V27" i="30"/>
  <c r="S27" i="30"/>
  <c r="P27" i="30"/>
  <c r="M27" i="30"/>
  <c r="J27" i="30"/>
  <c r="AH26" i="30"/>
  <c r="AE26" i="30"/>
  <c r="AB26" i="30"/>
  <c r="Y26" i="30"/>
  <c r="V26" i="30"/>
  <c r="S26" i="30"/>
  <c r="P26" i="30"/>
  <c r="M26" i="30"/>
  <c r="J26" i="30"/>
  <c r="AH25" i="30"/>
  <c r="AE25" i="30"/>
  <c r="AB25" i="30"/>
  <c r="Y25" i="30"/>
  <c r="V25" i="30"/>
  <c r="S25" i="30"/>
  <c r="P25" i="30"/>
  <c r="M25" i="30"/>
  <c r="J25" i="30"/>
  <c r="AH24" i="30"/>
  <c r="AE24" i="30"/>
  <c r="AB24" i="30"/>
  <c r="Y24" i="30"/>
  <c r="V24" i="30"/>
  <c r="S24" i="30"/>
  <c r="P24" i="30"/>
  <c r="M24" i="30"/>
  <c r="J24" i="30"/>
  <c r="AH23" i="30"/>
  <c r="AE23" i="30"/>
  <c r="AB23" i="30"/>
  <c r="Y23" i="30"/>
  <c r="V23" i="30"/>
  <c r="S23" i="30"/>
  <c r="P23" i="30"/>
  <c r="M23" i="30"/>
  <c r="J23" i="30"/>
  <c r="AH22" i="30"/>
  <c r="AE22" i="30"/>
  <c r="AB22" i="30"/>
  <c r="Y22" i="30"/>
  <c r="V22" i="30"/>
  <c r="S22" i="30"/>
  <c r="P22" i="30"/>
  <c r="M22" i="30"/>
  <c r="J22" i="30"/>
  <c r="AH21" i="30"/>
  <c r="AE21" i="30"/>
  <c r="AB21" i="30"/>
  <c r="Y21" i="30"/>
  <c r="V21" i="30"/>
  <c r="S21" i="30"/>
  <c r="P21" i="30"/>
  <c r="M21" i="30"/>
  <c r="J21" i="30"/>
  <c r="AH20" i="30"/>
  <c r="AE20" i="30"/>
  <c r="AB20" i="30"/>
  <c r="Y20" i="30"/>
  <c r="V20" i="30"/>
  <c r="S20" i="30"/>
  <c r="P20" i="30"/>
  <c r="M20" i="30"/>
  <c r="J20" i="30"/>
  <c r="AH19" i="30"/>
  <c r="AE19" i="30"/>
  <c r="AB19" i="30"/>
  <c r="Y19" i="30"/>
  <c r="V19" i="30"/>
  <c r="S19" i="30"/>
  <c r="P19" i="30"/>
  <c r="M19" i="30"/>
  <c r="J19" i="30"/>
  <c r="AH18" i="30"/>
  <c r="AE18" i="30"/>
  <c r="AB18" i="30"/>
  <c r="Y18" i="30"/>
  <c r="V18" i="30"/>
  <c r="S18" i="30"/>
  <c r="P18" i="30"/>
  <c r="M18" i="30"/>
  <c r="J18" i="30"/>
  <c r="AH17" i="30"/>
  <c r="AE17" i="30"/>
  <c r="AB17" i="30"/>
  <c r="Y17" i="30"/>
  <c r="V17" i="30"/>
  <c r="S17" i="30"/>
  <c r="P17" i="30"/>
  <c r="M17" i="30"/>
  <c r="J17" i="30"/>
  <c r="AH16" i="30"/>
  <c r="AE16" i="30"/>
  <c r="AB16" i="30"/>
  <c r="Y16" i="30"/>
  <c r="V16" i="30"/>
  <c r="S16" i="30"/>
  <c r="P16" i="30"/>
  <c r="M16" i="30"/>
  <c r="J16" i="30"/>
  <c r="AH15" i="30"/>
  <c r="AE15" i="30"/>
  <c r="AB15" i="30"/>
  <c r="Y15" i="30"/>
  <c r="V15" i="30"/>
  <c r="S15" i="30"/>
  <c r="P15" i="30"/>
  <c r="M15" i="30"/>
  <c r="J15" i="30"/>
  <c r="AH14" i="30"/>
  <c r="AE14" i="30"/>
  <c r="AB14" i="30"/>
  <c r="Y14" i="30"/>
  <c r="V14" i="30"/>
  <c r="S14" i="30"/>
  <c r="P14" i="30"/>
  <c r="M14" i="30"/>
  <c r="J14" i="30"/>
  <c r="AH13" i="30"/>
  <c r="AE13" i="30"/>
  <c r="AB13" i="30"/>
  <c r="Y13" i="30"/>
  <c r="V13" i="30"/>
  <c r="S13" i="30"/>
  <c r="P13" i="30"/>
  <c r="M13" i="30"/>
  <c r="J13" i="30"/>
  <c r="AH12" i="30"/>
  <c r="AE12" i="30"/>
  <c r="AB12" i="30"/>
  <c r="Y12" i="30"/>
  <c r="V12" i="30"/>
  <c r="S12" i="30"/>
  <c r="P12" i="30"/>
  <c r="M12" i="30"/>
  <c r="J12" i="30"/>
  <c r="AH11" i="30"/>
  <c r="AE11" i="30"/>
  <c r="AB11" i="30"/>
  <c r="Y11" i="30"/>
  <c r="V11" i="30"/>
  <c r="S11" i="30"/>
  <c r="P11" i="30"/>
  <c r="M11" i="30"/>
  <c r="J11" i="30"/>
  <c r="AH10" i="30"/>
  <c r="AE10" i="30"/>
  <c r="AB10" i="30"/>
  <c r="Y10" i="30"/>
  <c r="V10" i="30"/>
  <c r="S10" i="30"/>
  <c r="P10" i="30"/>
  <c r="M10" i="30"/>
  <c r="J10" i="30"/>
  <c r="AH9" i="30"/>
  <c r="AE9" i="30"/>
  <c r="AB9" i="30"/>
  <c r="Y9" i="30"/>
  <c r="V9" i="30"/>
  <c r="S9" i="30"/>
  <c r="P9" i="30"/>
  <c r="M9" i="30"/>
  <c r="J9" i="30"/>
  <c r="AH8" i="30"/>
  <c r="AE8" i="30"/>
  <c r="AB8" i="30"/>
  <c r="Y8" i="30"/>
  <c r="V8" i="30"/>
  <c r="S8" i="30"/>
  <c r="P8" i="30"/>
  <c r="M8" i="30"/>
  <c r="J8" i="30"/>
  <c r="AJ80" i="29"/>
  <c r="AI81" i="29" s="1"/>
  <c r="AG80" i="29"/>
  <c r="AF81" i="29" s="1"/>
  <c r="AD80" i="29"/>
  <c r="AC81" i="29" s="1"/>
  <c r="AA80" i="29"/>
  <c r="Z81" i="29" s="1"/>
  <c r="X80" i="29"/>
  <c r="W81" i="29" s="1"/>
  <c r="U80" i="29"/>
  <c r="T81" i="29" s="1"/>
  <c r="R80" i="29"/>
  <c r="Q81" i="29" s="1"/>
  <c r="O80" i="29"/>
  <c r="N81" i="29" s="1"/>
  <c r="L80" i="29"/>
  <c r="K81" i="29" s="1"/>
  <c r="AA78" i="29"/>
  <c r="AA79" i="29" s="1"/>
  <c r="O78" i="29"/>
  <c r="O79" i="29" s="1"/>
  <c r="AI77" i="29"/>
  <c r="AJ77" i="29" s="1"/>
  <c r="AJ78" i="29" s="1"/>
  <c r="AJ79" i="29" s="1"/>
  <c r="AG77" i="29"/>
  <c r="AG78" i="29" s="1"/>
  <c r="AG79" i="29" s="1"/>
  <c r="AF77" i="29"/>
  <c r="AC77" i="29"/>
  <c r="AD77" i="29" s="1"/>
  <c r="AD78" i="29" s="1"/>
  <c r="AD79" i="29" s="1"/>
  <c r="AA77" i="29"/>
  <c r="Z77" i="29"/>
  <c r="W77" i="29"/>
  <c r="X77" i="29" s="1"/>
  <c r="X78" i="29" s="1"/>
  <c r="X79" i="29" s="1"/>
  <c r="U77" i="29"/>
  <c r="U78" i="29" s="1"/>
  <c r="U79" i="29" s="1"/>
  <c r="T77" i="29"/>
  <c r="Q77" i="29"/>
  <c r="R77" i="29" s="1"/>
  <c r="R78" i="29" s="1"/>
  <c r="R79" i="29" s="1"/>
  <c r="O77" i="29"/>
  <c r="N77" i="29"/>
  <c r="K77" i="29"/>
  <c r="L77" i="29" s="1"/>
  <c r="L78" i="29" s="1"/>
  <c r="L79" i="29" s="1"/>
  <c r="H77" i="29"/>
  <c r="I77" i="29" s="1"/>
  <c r="I78" i="29" s="1"/>
  <c r="I79" i="29" s="1"/>
  <c r="I80" i="29" s="1"/>
  <c r="H81" i="29" s="1"/>
  <c r="AI76" i="29"/>
  <c r="AF76" i="29"/>
  <c r="AC76" i="29"/>
  <c r="Z76" i="29"/>
  <c r="W76" i="29"/>
  <c r="T76" i="29"/>
  <c r="Q76" i="29"/>
  <c r="N76" i="29"/>
  <c r="K76" i="29"/>
  <c r="H76" i="29"/>
  <c r="AH75" i="29"/>
  <c r="AE75" i="29"/>
  <c r="AB75" i="29"/>
  <c r="Y75" i="29"/>
  <c r="V75" i="29"/>
  <c r="S75" i="29"/>
  <c r="P75" i="29"/>
  <c r="M75" i="29"/>
  <c r="J75" i="29"/>
  <c r="AH74" i="29"/>
  <c r="AE74" i="29"/>
  <c r="AB74" i="29"/>
  <c r="Y74" i="29"/>
  <c r="V74" i="29"/>
  <c r="S74" i="29"/>
  <c r="P74" i="29"/>
  <c r="M74" i="29"/>
  <c r="J74" i="29"/>
  <c r="AH73" i="29"/>
  <c r="AE73" i="29"/>
  <c r="AB73" i="29"/>
  <c r="Y73" i="29"/>
  <c r="V73" i="29"/>
  <c r="S73" i="29"/>
  <c r="P73" i="29"/>
  <c r="M73" i="29"/>
  <c r="J73" i="29"/>
  <c r="AH72" i="29"/>
  <c r="AE72" i="29"/>
  <c r="AB72" i="29"/>
  <c r="Y72" i="29"/>
  <c r="V72" i="29"/>
  <c r="S72" i="29"/>
  <c r="P72" i="29"/>
  <c r="M72" i="29"/>
  <c r="J72" i="29"/>
  <c r="AH71" i="29"/>
  <c r="AE71" i="29"/>
  <c r="AB71" i="29"/>
  <c r="Y71" i="29"/>
  <c r="V71" i="29"/>
  <c r="S71" i="29"/>
  <c r="P71" i="29"/>
  <c r="M71" i="29"/>
  <c r="J71" i="29"/>
  <c r="AH70" i="29"/>
  <c r="AE70" i="29"/>
  <c r="AB70" i="29"/>
  <c r="Y70" i="29"/>
  <c r="V70" i="29"/>
  <c r="S70" i="29"/>
  <c r="P70" i="29"/>
  <c r="M70" i="29"/>
  <c r="J70" i="29"/>
  <c r="AH69" i="29"/>
  <c r="AE69" i="29"/>
  <c r="AB69" i="29"/>
  <c r="Y69" i="29"/>
  <c r="V69" i="29"/>
  <c r="S69" i="29"/>
  <c r="P69" i="29"/>
  <c r="M69" i="29"/>
  <c r="J69" i="29"/>
  <c r="AH68" i="29"/>
  <c r="AE68" i="29"/>
  <c r="AB68" i="29"/>
  <c r="Y68" i="29"/>
  <c r="V68" i="29"/>
  <c r="S68" i="29"/>
  <c r="P68" i="29"/>
  <c r="M68" i="29"/>
  <c r="J68" i="29"/>
  <c r="AH67" i="29"/>
  <c r="AE67" i="29"/>
  <c r="AB67" i="29"/>
  <c r="Y67" i="29"/>
  <c r="V67" i="29"/>
  <c r="S67" i="29"/>
  <c r="P67" i="29"/>
  <c r="M67" i="29"/>
  <c r="J67" i="29"/>
  <c r="AH66" i="29"/>
  <c r="AE66" i="29"/>
  <c r="AB66" i="29"/>
  <c r="Y66" i="29"/>
  <c r="V66" i="29"/>
  <c r="S66" i="29"/>
  <c r="P66" i="29"/>
  <c r="M66" i="29"/>
  <c r="J66" i="29"/>
  <c r="AH65" i="29"/>
  <c r="AE65" i="29"/>
  <c r="AB65" i="29"/>
  <c r="Y65" i="29"/>
  <c r="V65" i="29"/>
  <c r="S65" i="29"/>
  <c r="P65" i="29"/>
  <c r="M65" i="29"/>
  <c r="J65" i="29"/>
  <c r="AH64" i="29"/>
  <c r="AE64" i="29"/>
  <c r="AB64" i="29"/>
  <c r="Y64" i="29"/>
  <c r="V64" i="29"/>
  <c r="S64" i="29"/>
  <c r="P64" i="29"/>
  <c r="M64" i="29"/>
  <c r="J64" i="29"/>
  <c r="AH63" i="29"/>
  <c r="AE63" i="29"/>
  <c r="AB63" i="29"/>
  <c r="Y63" i="29"/>
  <c r="V63" i="29"/>
  <c r="S63" i="29"/>
  <c r="P63" i="29"/>
  <c r="M63" i="29"/>
  <c r="J63" i="29"/>
  <c r="AH62" i="29"/>
  <c r="AE62" i="29"/>
  <c r="AB62" i="29"/>
  <c r="Y62" i="29"/>
  <c r="V62" i="29"/>
  <c r="S62" i="29"/>
  <c r="P62" i="29"/>
  <c r="M62" i="29"/>
  <c r="J62" i="29"/>
  <c r="AH61" i="29"/>
  <c r="AE61" i="29"/>
  <c r="AB61" i="29"/>
  <c r="Y61" i="29"/>
  <c r="V61" i="29"/>
  <c r="S61" i="29"/>
  <c r="P61" i="29"/>
  <c r="M61" i="29"/>
  <c r="J61" i="29"/>
  <c r="AH60" i="29"/>
  <c r="AE60" i="29"/>
  <c r="AB60" i="29"/>
  <c r="Y60" i="29"/>
  <c r="V60" i="29"/>
  <c r="S60" i="29"/>
  <c r="P60" i="29"/>
  <c r="M60" i="29"/>
  <c r="J60" i="29"/>
  <c r="AH59" i="29"/>
  <c r="AE59" i="29"/>
  <c r="AB59" i="29"/>
  <c r="Y59" i="29"/>
  <c r="V59" i="29"/>
  <c r="S59" i="29"/>
  <c r="P59" i="29"/>
  <c r="M59" i="29"/>
  <c r="J59" i="29"/>
  <c r="AH58" i="29"/>
  <c r="AE58" i="29"/>
  <c r="AB58" i="29"/>
  <c r="Y58" i="29"/>
  <c r="V58" i="29"/>
  <c r="S58" i="29"/>
  <c r="P58" i="29"/>
  <c r="M58" i="29"/>
  <c r="J58" i="29"/>
  <c r="AH57" i="29"/>
  <c r="AE57" i="29"/>
  <c r="AB57" i="29"/>
  <c r="Y57" i="29"/>
  <c r="V57" i="29"/>
  <c r="S57" i="29"/>
  <c r="P57" i="29"/>
  <c r="M57" i="29"/>
  <c r="J57" i="29"/>
  <c r="AH56" i="29"/>
  <c r="AE56" i="29"/>
  <c r="AB56" i="29"/>
  <c r="Y56" i="29"/>
  <c r="V56" i="29"/>
  <c r="S56" i="29"/>
  <c r="P56" i="29"/>
  <c r="M56" i="29"/>
  <c r="J56" i="29"/>
  <c r="AH55" i="29"/>
  <c r="AE55" i="29"/>
  <c r="AB55" i="29"/>
  <c r="Y55" i="29"/>
  <c r="V55" i="29"/>
  <c r="S55" i="29"/>
  <c r="P55" i="29"/>
  <c r="M55" i="29"/>
  <c r="J55" i="29"/>
  <c r="AH54" i="29"/>
  <c r="AE54" i="29"/>
  <c r="AB54" i="29"/>
  <c r="Y54" i="29"/>
  <c r="V54" i="29"/>
  <c r="S54" i="29"/>
  <c r="P54" i="29"/>
  <c r="M54" i="29"/>
  <c r="J54" i="29"/>
  <c r="AH53" i="29"/>
  <c r="AE53" i="29"/>
  <c r="AB53" i="29"/>
  <c r="Y53" i="29"/>
  <c r="V53" i="29"/>
  <c r="S53" i="29"/>
  <c r="P53" i="29"/>
  <c r="M53" i="29"/>
  <c r="J53" i="29"/>
  <c r="AH52" i="29"/>
  <c r="AE52" i="29"/>
  <c r="AB52" i="29"/>
  <c r="Y52" i="29"/>
  <c r="V52" i="29"/>
  <c r="S52" i="29"/>
  <c r="P52" i="29"/>
  <c r="M52" i="29"/>
  <c r="J52" i="29"/>
  <c r="AH51" i="29"/>
  <c r="AE51" i="29"/>
  <c r="AB51" i="29"/>
  <c r="Y51" i="29"/>
  <c r="V51" i="29"/>
  <c r="S51" i="29"/>
  <c r="P51" i="29"/>
  <c r="M51" i="29"/>
  <c r="J51" i="29"/>
  <c r="AH50" i="29"/>
  <c r="AE50" i="29"/>
  <c r="AB50" i="29"/>
  <c r="Y50" i="29"/>
  <c r="V50" i="29"/>
  <c r="S50" i="29"/>
  <c r="P50" i="29"/>
  <c r="M50" i="29"/>
  <c r="J50" i="29"/>
  <c r="AH49" i="29"/>
  <c r="AE49" i="29"/>
  <c r="AB49" i="29"/>
  <c r="Y49" i="29"/>
  <c r="V49" i="29"/>
  <c r="S49" i="29"/>
  <c r="P49" i="29"/>
  <c r="M49" i="29"/>
  <c r="J49" i="29"/>
  <c r="AH48" i="29"/>
  <c r="AE48" i="29"/>
  <c r="AB48" i="29"/>
  <c r="Y48" i="29"/>
  <c r="V48" i="29"/>
  <c r="S48" i="29"/>
  <c r="P48" i="29"/>
  <c r="M48" i="29"/>
  <c r="J48" i="29"/>
  <c r="AH47" i="29"/>
  <c r="AE47" i="29"/>
  <c r="AB47" i="29"/>
  <c r="Y47" i="29"/>
  <c r="V47" i="29"/>
  <c r="S47" i="29"/>
  <c r="P47" i="29"/>
  <c r="M47" i="29"/>
  <c r="J47" i="29"/>
  <c r="AH46" i="29"/>
  <c r="AE46" i="29"/>
  <c r="AB46" i="29"/>
  <c r="Y46" i="29"/>
  <c r="V46" i="29"/>
  <c r="S46" i="29"/>
  <c r="P46" i="29"/>
  <c r="M46" i="29"/>
  <c r="J46" i="29"/>
  <c r="AH45" i="29"/>
  <c r="AE45" i="29"/>
  <c r="AB45" i="29"/>
  <c r="Y45" i="29"/>
  <c r="V45" i="29"/>
  <c r="S45" i="29"/>
  <c r="P45" i="29"/>
  <c r="M45" i="29"/>
  <c r="J45" i="29"/>
  <c r="AH44" i="29"/>
  <c r="AE44" i="29"/>
  <c r="AB44" i="29"/>
  <c r="Y44" i="29"/>
  <c r="V44" i="29"/>
  <c r="S44" i="29"/>
  <c r="P44" i="29"/>
  <c r="M44" i="29"/>
  <c r="J44" i="29"/>
  <c r="AH43" i="29"/>
  <c r="AE43" i="29"/>
  <c r="AB43" i="29"/>
  <c r="Y43" i="29"/>
  <c r="V43" i="29"/>
  <c r="S43" i="29"/>
  <c r="P43" i="29"/>
  <c r="M43" i="29"/>
  <c r="J43" i="29"/>
  <c r="AH42" i="29"/>
  <c r="AE42" i="29"/>
  <c r="AB42" i="29"/>
  <c r="Y42" i="29"/>
  <c r="V42" i="29"/>
  <c r="S42" i="29"/>
  <c r="P42" i="29"/>
  <c r="M42" i="29"/>
  <c r="J42" i="29"/>
  <c r="AH41" i="29"/>
  <c r="AE41" i="29"/>
  <c r="AB41" i="29"/>
  <c r="Y41" i="29"/>
  <c r="V41" i="29"/>
  <c r="S41" i="29"/>
  <c r="P41" i="29"/>
  <c r="M41" i="29"/>
  <c r="J41" i="29"/>
  <c r="AH40" i="29"/>
  <c r="AE40" i="29"/>
  <c r="AB40" i="29"/>
  <c r="Y40" i="29"/>
  <c r="V40" i="29"/>
  <c r="S40" i="29"/>
  <c r="P40" i="29"/>
  <c r="M40" i="29"/>
  <c r="J40" i="29"/>
  <c r="AH39" i="29"/>
  <c r="AE39" i="29"/>
  <c r="AB39" i="29"/>
  <c r="Y39" i="29"/>
  <c r="V39" i="29"/>
  <c r="S39" i="29"/>
  <c r="P39" i="29"/>
  <c r="M39" i="29"/>
  <c r="J39" i="29"/>
  <c r="AH38" i="29"/>
  <c r="AE38" i="29"/>
  <c r="AB38" i="29"/>
  <c r="Y38" i="29"/>
  <c r="V38" i="29"/>
  <c r="S38" i="29"/>
  <c r="P38" i="29"/>
  <c r="M38" i="29"/>
  <c r="J38" i="29"/>
  <c r="AH37" i="29"/>
  <c r="AE37" i="29"/>
  <c r="AB37" i="29"/>
  <c r="Y37" i="29"/>
  <c r="V37" i="29"/>
  <c r="S37" i="29"/>
  <c r="P37" i="29"/>
  <c r="M37" i="29"/>
  <c r="J37" i="29"/>
  <c r="AH36" i="29"/>
  <c r="AE36" i="29"/>
  <c r="AB36" i="29"/>
  <c r="Y36" i="29"/>
  <c r="V36" i="29"/>
  <c r="S36" i="29"/>
  <c r="P36" i="29"/>
  <c r="M36" i="29"/>
  <c r="J36" i="29"/>
  <c r="AH35" i="29"/>
  <c r="AE35" i="29"/>
  <c r="AB35" i="29"/>
  <c r="Y35" i="29"/>
  <c r="V35" i="29"/>
  <c r="S35" i="29"/>
  <c r="P35" i="29"/>
  <c r="M35" i="29"/>
  <c r="J35" i="29"/>
  <c r="AH34" i="29"/>
  <c r="AE34" i="29"/>
  <c r="AB34" i="29"/>
  <c r="Y34" i="29"/>
  <c r="V34" i="29"/>
  <c r="S34" i="29"/>
  <c r="P34" i="29"/>
  <c r="M34" i="29"/>
  <c r="J34" i="29"/>
  <c r="AH33" i="29"/>
  <c r="AE33" i="29"/>
  <c r="AB33" i="29"/>
  <c r="Y33" i="29"/>
  <c r="V33" i="29"/>
  <c r="S33" i="29"/>
  <c r="P33" i="29"/>
  <c r="M33" i="29"/>
  <c r="J33" i="29"/>
  <c r="AH32" i="29"/>
  <c r="AE32" i="29"/>
  <c r="AB32" i="29"/>
  <c r="Y32" i="29"/>
  <c r="V32" i="29"/>
  <c r="S32" i="29"/>
  <c r="P32" i="29"/>
  <c r="M32" i="29"/>
  <c r="J32" i="29"/>
  <c r="AH31" i="29"/>
  <c r="AE31" i="29"/>
  <c r="AB31" i="29"/>
  <c r="Y31" i="29"/>
  <c r="V31" i="29"/>
  <c r="S31" i="29"/>
  <c r="P31" i="29"/>
  <c r="M31" i="29"/>
  <c r="J31" i="29"/>
  <c r="AH30" i="29"/>
  <c r="AE30" i="29"/>
  <c r="AB30" i="29"/>
  <c r="Y30" i="29"/>
  <c r="V30" i="29"/>
  <c r="S30" i="29"/>
  <c r="P30" i="29"/>
  <c r="M30" i="29"/>
  <c r="J30" i="29"/>
  <c r="AH29" i="29"/>
  <c r="AE29" i="29"/>
  <c r="AB29" i="29"/>
  <c r="Y29" i="29"/>
  <c r="V29" i="29"/>
  <c r="S29" i="29"/>
  <c r="P29" i="29"/>
  <c r="M29" i="29"/>
  <c r="J29" i="29"/>
  <c r="AH28" i="29"/>
  <c r="AE28" i="29"/>
  <c r="AB28" i="29"/>
  <c r="Y28" i="29"/>
  <c r="V28" i="29"/>
  <c r="S28" i="29"/>
  <c r="P28" i="29"/>
  <c r="M28" i="29"/>
  <c r="J28" i="29"/>
  <c r="AH27" i="29"/>
  <c r="AE27" i="29"/>
  <c r="AB27" i="29"/>
  <c r="Y27" i="29"/>
  <c r="V27" i="29"/>
  <c r="S27" i="29"/>
  <c r="P27" i="29"/>
  <c r="M27" i="29"/>
  <c r="J27" i="29"/>
  <c r="AH26" i="29"/>
  <c r="AE26" i="29"/>
  <c r="AB26" i="29"/>
  <c r="Y26" i="29"/>
  <c r="V26" i="29"/>
  <c r="S26" i="29"/>
  <c r="P26" i="29"/>
  <c r="M26" i="29"/>
  <c r="J26" i="29"/>
  <c r="AH25" i="29"/>
  <c r="AE25" i="29"/>
  <c r="AB25" i="29"/>
  <c r="Y25" i="29"/>
  <c r="V25" i="29"/>
  <c r="S25" i="29"/>
  <c r="P25" i="29"/>
  <c r="M25" i="29"/>
  <c r="J25" i="29"/>
  <c r="AH24" i="29"/>
  <c r="AE24" i="29"/>
  <c r="AB24" i="29"/>
  <c r="Y24" i="29"/>
  <c r="V24" i="29"/>
  <c r="S24" i="29"/>
  <c r="P24" i="29"/>
  <c r="M24" i="29"/>
  <c r="J24" i="29"/>
  <c r="AH23" i="29"/>
  <c r="AE23" i="29"/>
  <c r="AB23" i="29"/>
  <c r="Y23" i="29"/>
  <c r="V23" i="29"/>
  <c r="S23" i="29"/>
  <c r="P23" i="29"/>
  <c r="M23" i="29"/>
  <c r="J23" i="29"/>
  <c r="AH22" i="29"/>
  <c r="AE22" i="29"/>
  <c r="AB22" i="29"/>
  <c r="Y22" i="29"/>
  <c r="V22" i="29"/>
  <c r="S22" i="29"/>
  <c r="P22" i="29"/>
  <c r="M22" i="29"/>
  <c r="J22" i="29"/>
  <c r="AH21" i="29"/>
  <c r="AE21" i="29"/>
  <c r="AB21" i="29"/>
  <c r="Y21" i="29"/>
  <c r="V21" i="29"/>
  <c r="S21" i="29"/>
  <c r="P21" i="29"/>
  <c r="M21" i="29"/>
  <c r="J21" i="29"/>
  <c r="AH20" i="29"/>
  <c r="AE20" i="29"/>
  <c r="AB20" i="29"/>
  <c r="Y20" i="29"/>
  <c r="V20" i="29"/>
  <c r="S20" i="29"/>
  <c r="P20" i="29"/>
  <c r="M20" i="29"/>
  <c r="J20" i="29"/>
  <c r="AH19" i="29"/>
  <c r="AE19" i="29"/>
  <c r="AB19" i="29"/>
  <c r="Y19" i="29"/>
  <c r="V19" i="29"/>
  <c r="S19" i="29"/>
  <c r="P19" i="29"/>
  <c r="M19" i="29"/>
  <c r="J19" i="29"/>
  <c r="AH18" i="29"/>
  <c r="AE18" i="29"/>
  <c r="AB18" i="29"/>
  <c r="Y18" i="29"/>
  <c r="V18" i="29"/>
  <c r="S18" i="29"/>
  <c r="P18" i="29"/>
  <c r="M18" i="29"/>
  <c r="J18" i="29"/>
  <c r="AH17" i="29"/>
  <c r="AE17" i="29"/>
  <c r="AB17" i="29"/>
  <c r="Y17" i="29"/>
  <c r="V17" i="29"/>
  <c r="S17" i="29"/>
  <c r="P17" i="29"/>
  <c r="M17" i="29"/>
  <c r="J17" i="29"/>
  <c r="AH16" i="29"/>
  <c r="AE16" i="29"/>
  <c r="AB16" i="29"/>
  <c r="Y16" i="29"/>
  <c r="V16" i="29"/>
  <c r="S16" i="29"/>
  <c r="P16" i="29"/>
  <c r="M16" i="29"/>
  <c r="J16" i="29"/>
  <c r="AH15" i="29"/>
  <c r="AE15" i="29"/>
  <c r="AB15" i="29"/>
  <c r="Y15" i="29"/>
  <c r="V15" i="29"/>
  <c r="S15" i="29"/>
  <c r="P15" i="29"/>
  <c r="M15" i="29"/>
  <c r="J15" i="29"/>
  <c r="AH14" i="29"/>
  <c r="AE14" i="29"/>
  <c r="AB14" i="29"/>
  <c r="Y14" i="29"/>
  <c r="V14" i="29"/>
  <c r="S14" i="29"/>
  <c r="P14" i="29"/>
  <c r="M14" i="29"/>
  <c r="J14" i="29"/>
  <c r="AH13" i="29"/>
  <c r="AE13" i="29"/>
  <c r="AB13" i="29"/>
  <c r="Y13" i="29"/>
  <c r="V13" i="29"/>
  <c r="S13" i="29"/>
  <c r="P13" i="29"/>
  <c r="M13" i="29"/>
  <c r="J13" i="29"/>
  <c r="AH12" i="29"/>
  <c r="AE12" i="29"/>
  <c r="AB12" i="29"/>
  <c r="Y12" i="29"/>
  <c r="V12" i="29"/>
  <c r="S12" i="29"/>
  <c r="P12" i="29"/>
  <c r="M12" i="29"/>
  <c r="J12" i="29"/>
  <c r="AH11" i="29"/>
  <c r="AE11" i="29"/>
  <c r="AB11" i="29"/>
  <c r="Y11" i="29"/>
  <c r="V11" i="29"/>
  <c r="S11" i="29"/>
  <c r="P11" i="29"/>
  <c r="M11" i="29"/>
  <c r="J11" i="29"/>
  <c r="AH10" i="29"/>
  <c r="AE10" i="29"/>
  <c r="AB10" i="29"/>
  <c r="Y10" i="29"/>
  <c r="V10" i="29"/>
  <c r="S10" i="29"/>
  <c r="P10" i="29"/>
  <c r="M10" i="29"/>
  <c r="J10" i="29"/>
  <c r="AH9" i="29"/>
  <c r="AE9" i="29"/>
  <c r="AB9" i="29"/>
  <c r="Y9" i="29"/>
  <c r="V9" i="29"/>
  <c r="S9" i="29"/>
  <c r="P9" i="29"/>
  <c r="M9" i="29"/>
  <c r="J9" i="29"/>
  <c r="AH8" i="29"/>
  <c r="AE8" i="29"/>
  <c r="AB8" i="29"/>
  <c r="Y8" i="29"/>
  <c r="V8" i="29"/>
  <c r="S8" i="29"/>
  <c r="P8" i="29"/>
  <c r="M8" i="29"/>
  <c r="J8" i="29"/>
  <c r="AJ80" i="28"/>
  <c r="AI81" i="28" s="1"/>
  <c r="AG80" i="28"/>
  <c r="AF81" i="28" s="1"/>
  <c r="AD80" i="28"/>
  <c r="AC81" i="28" s="1"/>
  <c r="AA80" i="28"/>
  <c r="Z81" i="28" s="1"/>
  <c r="X80" i="28"/>
  <c r="W81" i="28" s="1"/>
  <c r="U80" i="28"/>
  <c r="T81" i="28" s="1"/>
  <c r="R80" i="28"/>
  <c r="Q81" i="28" s="1"/>
  <c r="O80" i="28"/>
  <c r="N81" i="28" s="1"/>
  <c r="L80" i="28"/>
  <c r="K81" i="28" s="1"/>
  <c r="O78" i="28"/>
  <c r="O79" i="28" s="1"/>
  <c r="AI77" i="28"/>
  <c r="AJ77" i="28" s="1"/>
  <c r="AJ78" i="28" s="1"/>
  <c r="AJ79" i="28" s="1"/>
  <c r="AG77" i="28"/>
  <c r="AG78" i="28" s="1"/>
  <c r="AG79" i="28" s="1"/>
  <c r="AF77" i="28"/>
  <c r="AC77" i="28"/>
  <c r="AD77" i="28" s="1"/>
  <c r="AD78" i="28" s="1"/>
  <c r="AD79" i="28" s="1"/>
  <c r="AA77" i="28"/>
  <c r="AA78" i="28" s="1"/>
  <c r="AA79" i="28" s="1"/>
  <c r="Z77" i="28"/>
  <c r="W77" i="28"/>
  <c r="X77" i="28" s="1"/>
  <c r="X78" i="28" s="1"/>
  <c r="X79" i="28" s="1"/>
  <c r="U77" i="28"/>
  <c r="U78" i="28" s="1"/>
  <c r="U79" i="28" s="1"/>
  <c r="T77" i="28"/>
  <c r="Q77" i="28"/>
  <c r="R77" i="28" s="1"/>
  <c r="R78" i="28" s="1"/>
  <c r="R79" i="28" s="1"/>
  <c r="O77" i="28"/>
  <c r="N77" i="28"/>
  <c r="K77" i="28"/>
  <c r="L77" i="28" s="1"/>
  <c r="L78" i="28" s="1"/>
  <c r="L79" i="28" s="1"/>
  <c r="I77" i="28"/>
  <c r="I78" i="28" s="1"/>
  <c r="I79" i="28" s="1"/>
  <c r="I80" i="28" s="1"/>
  <c r="H81" i="28" s="1"/>
  <c r="H77" i="28"/>
  <c r="AI76" i="28"/>
  <c r="AF76" i="28"/>
  <c r="AC76" i="28"/>
  <c r="Z76" i="28"/>
  <c r="W76" i="28"/>
  <c r="T76" i="28"/>
  <c r="Q76" i="28"/>
  <c r="N76" i="28"/>
  <c r="K76" i="28"/>
  <c r="H76" i="28"/>
  <c r="AH75" i="28"/>
  <c r="AE75" i="28"/>
  <c r="AB75" i="28"/>
  <c r="Y75" i="28"/>
  <c r="V75" i="28"/>
  <c r="S75" i="28"/>
  <c r="P75" i="28"/>
  <c r="M75" i="28"/>
  <c r="J75" i="28"/>
  <c r="AH74" i="28"/>
  <c r="AE74" i="28"/>
  <c r="AB74" i="28"/>
  <c r="Y74" i="28"/>
  <c r="V74" i="28"/>
  <c r="S74" i="28"/>
  <c r="P74" i="28"/>
  <c r="M74" i="28"/>
  <c r="J74" i="28"/>
  <c r="AH73" i="28"/>
  <c r="AE73" i="28"/>
  <c r="AB73" i="28"/>
  <c r="Y73" i="28"/>
  <c r="V73" i="28"/>
  <c r="S73" i="28"/>
  <c r="P73" i="28"/>
  <c r="M73" i="28"/>
  <c r="J73" i="28"/>
  <c r="AH72" i="28"/>
  <c r="AE72" i="28"/>
  <c r="AB72" i="28"/>
  <c r="Y72" i="28"/>
  <c r="V72" i="28"/>
  <c r="S72" i="28"/>
  <c r="P72" i="28"/>
  <c r="M72" i="28"/>
  <c r="J72" i="28"/>
  <c r="AH71" i="28"/>
  <c r="AE71" i="28"/>
  <c r="AB71" i="28"/>
  <c r="Y71" i="28"/>
  <c r="V71" i="28"/>
  <c r="S71" i="28"/>
  <c r="P71" i="28"/>
  <c r="M71" i="28"/>
  <c r="J71" i="28"/>
  <c r="AH70" i="28"/>
  <c r="AE70" i="28"/>
  <c r="AB70" i="28"/>
  <c r="Y70" i="28"/>
  <c r="V70" i="28"/>
  <c r="S70" i="28"/>
  <c r="P70" i="28"/>
  <c r="M70" i="28"/>
  <c r="J70" i="28"/>
  <c r="AH69" i="28"/>
  <c r="AE69" i="28"/>
  <c r="AB69" i="28"/>
  <c r="Y69" i="28"/>
  <c r="V69" i="28"/>
  <c r="S69" i="28"/>
  <c r="P69" i="28"/>
  <c r="M69" i="28"/>
  <c r="J69" i="28"/>
  <c r="AH68" i="28"/>
  <c r="AE68" i="28"/>
  <c r="AB68" i="28"/>
  <c r="Y68" i="28"/>
  <c r="V68" i="28"/>
  <c r="S68" i="28"/>
  <c r="P68" i="28"/>
  <c r="M68" i="28"/>
  <c r="J68" i="28"/>
  <c r="AH67" i="28"/>
  <c r="AE67" i="28"/>
  <c r="AB67" i="28"/>
  <c r="Y67" i="28"/>
  <c r="V67" i="28"/>
  <c r="S67" i="28"/>
  <c r="P67" i="28"/>
  <c r="M67" i="28"/>
  <c r="J67" i="28"/>
  <c r="AH66" i="28"/>
  <c r="AE66" i="28"/>
  <c r="AB66" i="28"/>
  <c r="Y66" i="28"/>
  <c r="V66" i="28"/>
  <c r="S66" i="28"/>
  <c r="P66" i="28"/>
  <c r="M66" i="28"/>
  <c r="J66" i="28"/>
  <c r="AH65" i="28"/>
  <c r="AE65" i="28"/>
  <c r="AB65" i="28"/>
  <c r="Y65" i="28"/>
  <c r="V65" i="28"/>
  <c r="S65" i="28"/>
  <c r="P65" i="28"/>
  <c r="M65" i="28"/>
  <c r="J65" i="28"/>
  <c r="AH64" i="28"/>
  <c r="AE64" i="28"/>
  <c r="AB64" i="28"/>
  <c r="Y64" i="28"/>
  <c r="V64" i="28"/>
  <c r="S64" i="28"/>
  <c r="P64" i="28"/>
  <c r="M64" i="28"/>
  <c r="J64" i="28"/>
  <c r="AH63" i="28"/>
  <c r="AE63" i="28"/>
  <c r="AB63" i="28"/>
  <c r="Y63" i="28"/>
  <c r="V63" i="28"/>
  <c r="S63" i="28"/>
  <c r="P63" i="28"/>
  <c r="M63" i="28"/>
  <c r="J63" i="28"/>
  <c r="AH62" i="28"/>
  <c r="AE62" i="28"/>
  <c r="AB62" i="28"/>
  <c r="Y62" i="28"/>
  <c r="V62" i="28"/>
  <c r="S62" i="28"/>
  <c r="P62" i="28"/>
  <c r="M62" i="28"/>
  <c r="J62" i="28"/>
  <c r="AH61" i="28"/>
  <c r="AE61" i="28"/>
  <c r="AB61" i="28"/>
  <c r="Y61" i="28"/>
  <c r="V61" i="28"/>
  <c r="S61" i="28"/>
  <c r="P61" i="28"/>
  <c r="M61" i="28"/>
  <c r="J61" i="28"/>
  <c r="AH60" i="28"/>
  <c r="AE60" i="28"/>
  <c r="AB60" i="28"/>
  <c r="Y60" i="28"/>
  <c r="V60" i="28"/>
  <c r="S60" i="28"/>
  <c r="P60" i="28"/>
  <c r="M60" i="28"/>
  <c r="J60" i="28"/>
  <c r="AH59" i="28"/>
  <c r="AE59" i="28"/>
  <c r="AB59" i="28"/>
  <c r="Y59" i="28"/>
  <c r="V59" i="28"/>
  <c r="S59" i="28"/>
  <c r="P59" i="28"/>
  <c r="M59" i="28"/>
  <c r="J59" i="28"/>
  <c r="AH58" i="28"/>
  <c r="AE58" i="28"/>
  <c r="AB58" i="28"/>
  <c r="Y58" i="28"/>
  <c r="V58" i="28"/>
  <c r="S58" i="28"/>
  <c r="P58" i="28"/>
  <c r="M58" i="28"/>
  <c r="J58" i="28"/>
  <c r="AH57" i="28"/>
  <c r="AE57" i="28"/>
  <c r="AB57" i="28"/>
  <c r="Y57" i="28"/>
  <c r="V57" i="28"/>
  <c r="S57" i="28"/>
  <c r="P57" i="28"/>
  <c r="M57" i="28"/>
  <c r="J57" i="28"/>
  <c r="AH56" i="28"/>
  <c r="AE56" i="28"/>
  <c r="AB56" i="28"/>
  <c r="Y56" i="28"/>
  <c r="V56" i="28"/>
  <c r="S56" i="28"/>
  <c r="P56" i="28"/>
  <c r="M56" i="28"/>
  <c r="J56" i="28"/>
  <c r="AH55" i="28"/>
  <c r="AE55" i="28"/>
  <c r="AB55" i="28"/>
  <c r="Y55" i="28"/>
  <c r="V55" i="28"/>
  <c r="S55" i="28"/>
  <c r="P55" i="28"/>
  <c r="M55" i="28"/>
  <c r="J55" i="28"/>
  <c r="AH54" i="28"/>
  <c r="AE54" i="28"/>
  <c r="AB54" i="28"/>
  <c r="Y54" i="28"/>
  <c r="V54" i="28"/>
  <c r="S54" i="28"/>
  <c r="P54" i="28"/>
  <c r="M54" i="28"/>
  <c r="J54" i="28"/>
  <c r="AH53" i="28"/>
  <c r="AE53" i="28"/>
  <c r="AB53" i="28"/>
  <c r="Y53" i="28"/>
  <c r="V53" i="28"/>
  <c r="S53" i="28"/>
  <c r="P53" i="28"/>
  <c r="M53" i="28"/>
  <c r="J53" i="28"/>
  <c r="AH52" i="28"/>
  <c r="AE52" i="28"/>
  <c r="AB52" i="28"/>
  <c r="Y52" i="28"/>
  <c r="V52" i="28"/>
  <c r="S52" i="28"/>
  <c r="P52" i="28"/>
  <c r="M52" i="28"/>
  <c r="J52" i="28"/>
  <c r="AH51" i="28"/>
  <c r="AE51" i="28"/>
  <c r="AB51" i="28"/>
  <c r="Y51" i="28"/>
  <c r="V51" i="28"/>
  <c r="S51" i="28"/>
  <c r="P51" i="28"/>
  <c r="M51" i="28"/>
  <c r="J51" i="28"/>
  <c r="AH50" i="28"/>
  <c r="AE50" i="28"/>
  <c r="AB50" i="28"/>
  <c r="Y50" i="28"/>
  <c r="V50" i="28"/>
  <c r="S50" i="28"/>
  <c r="P50" i="28"/>
  <c r="M50" i="28"/>
  <c r="J50" i="28"/>
  <c r="AH49" i="28"/>
  <c r="AE49" i="28"/>
  <c r="AB49" i="28"/>
  <c r="Y49" i="28"/>
  <c r="V49" i="28"/>
  <c r="S49" i="28"/>
  <c r="P49" i="28"/>
  <c r="M49" i="28"/>
  <c r="J49" i="28"/>
  <c r="AH48" i="28"/>
  <c r="AE48" i="28"/>
  <c r="AB48" i="28"/>
  <c r="Y48" i="28"/>
  <c r="V48" i="28"/>
  <c r="S48" i="28"/>
  <c r="P48" i="28"/>
  <c r="M48" i="28"/>
  <c r="J48" i="28"/>
  <c r="AH47" i="28"/>
  <c r="AE47" i="28"/>
  <c r="AB47" i="28"/>
  <c r="Y47" i="28"/>
  <c r="V47" i="28"/>
  <c r="S47" i="28"/>
  <c r="P47" i="28"/>
  <c r="M47" i="28"/>
  <c r="J47" i="28"/>
  <c r="AH46" i="28"/>
  <c r="AE46" i="28"/>
  <c r="AB46" i="28"/>
  <c r="Y46" i="28"/>
  <c r="V46" i="28"/>
  <c r="S46" i="28"/>
  <c r="P46" i="28"/>
  <c r="M46" i="28"/>
  <c r="J46" i="28"/>
  <c r="AH45" i="28"/>
  <c r="AE45" i="28"/>
  <c r="AB45" i="28"/>
  <c r="Y45" i="28"/>
  <c r="V45" i="28"/>
  <c r="S45" i="28"/>
  <c r="P45" i="28"/>
  <c r="M45" i="28"/>
  <c r="J45" i="28"/>
  <c r="AH44" i="28"/>
  <c r="AE44" i="28"/>
  <c r="AB44" i="28"/>
  <c r="Y44" i="28"/>
  <c r="V44" i="28"/>
  <c r="S44" i="28"/>
  <c r="P44" i="28"/>
  <c r="M44" i="28"/>
  <c r="J44" i="28"/>
  <c r="AH43" i="28"/>
  <c r="AE43" i="28"/>
  <c r="AB43" i="28"/>
  <c r="Y43" i="28"/>
  <c r="V43" i="28"/>
  <c r="S43" i="28"/>
  <c r="P43" i="28"/>
  <c r="M43" i="28"/>
  <c r="J43" i="28"/>
  <c r="AH42" i="28"/>
  <c r="AE42" i="28"/>
  <c r="AB42" i="28"/>
  <c r="Y42" i="28"/>
  <c r="V42" i="28"/>
  <c r="S42" i="28"/>
  <c r="P42" i="28"/>
  <c r="M42" i="28"/>
  <c r="J42" i="28"/>
  <c r="AH41" i="28"/>
  <c r="AE41" i="28"/>
  <c r="AB41" i="28"/>
  <c r="Y41" i="28"/>
  <c r="V41" i="28"/>
  <c r="S41" i="28"/>
  <c r="P41" i="28"/>
  <c r="M41" i="28"/>
  <c r="J41" i="28"/>
  <c r="AH40" i="28"/>
  <c r="AE40" i="28"/>
  <c r="AB40" i="28"/>
  <c r="Y40" i="28"/>
  <c r="V40" i="28"/>
  <c r="S40" i="28"/>
  <c r="P40" i="28"/>
  <c r="M40" i="28"/>
  <c r="J40" i="28"/>
  <c r="AH39" i="28"/>
  <c r="AE39" i="28"/>
  <c r="AB39" i="28"/>
  <c r="Y39" i="28"/>
  <c r="V39" i="28"/>
  <c r="S39" i="28"/>
  <c r="P39" i="28"/>
  <c r="M39" i="28"/>
  <c r="J39" i="28"/>
  <c r="AH38" i="28"/>
  <c r="AE38" i="28"/>
  <c r="AB38" i="28"/>
  <c r="Y38" i="28"/>
  <c r="V38" i="28"/>
  <c r="S38" i="28"/>
  <c r="P38" i="28"/>
  <c r="M38" i="28"/>
  <c r="J38" i="28"/>
  <c r="AH37" i="28"/>
  <c r="AE37" i="28"/>
  <c r="AB37" i="28"/>
  <c r="Y37" i="28"/>
  <c r="V37" i="28"/>
  <c r="S37" i="28"/>
  <c r="P37" i="28"/>
  <c r="M37" i="28"/>
  <c r="J37" i="28"/>
  <c r="AH36" i="28"/>
  <c r="AE36" i="28"/>
  <c r="AB36" i="28"/>
  <c r="Y36" i="28"/>
  <c r="V36" i="28"/>
  <c r="S36" i="28"/>
  <c r="P36" i="28"/>
  <c r="M36" i="28"/>
  <c r="J36" i="28"/>
  <c r="AH35" i="28"/>
  <c r="AE35" i="28"/>
  <c r="AB35" i="28"/>
  <c r="Y35" i="28"/>
  <c r="V35" i="28"/>
  <c r="S35" i="28"/>
  <c r="P35" i="28"/>
  <c r="M35" i="28"/>
  <c r="J35" i="28"/>
  <c r="AH34" i="28"/>
  <c r="AE34" i="28"/>
  <c r="AB34" i="28"/>
  <c r="Y34" i="28"/>
  <c r="V34" i="28"/>
  <c r="S34" i="28"/>
  <c r="P34" i="28"/>
  <c r="M34" i="28"/>
  <c r="J34" i="28"/>
  <c r="AH33" i="28"/>
  <c r="AE33" i="28"/>
  <c r="AB33" i="28"/>
  <c r="Y33" i="28"/>
  <c r="V33" i="28"/>
  <c r="S33" i="28"/>
  <c r="P33" i="28"/>
  <c r="M33" i="28"/>
  <c r="J33" i="28"/>
  <c r="AH32" i="28"/>
  <c r="AE32" i="28"/>
  <c r="AB32" i="28"/>
  <c r="Y32" i="28"/>
  <c r="V32" i="28"/>
  <c r="S32" i="28"/>
  <c r="P32" i="28"/>
  <c r="M32" i="28"/>
  <c r="J32" i="28"/>
  <c r="AH31" i="28"/>
  <c r="AE31" i="28"/>
  <c r="AB31" i="28"/>
  <c r="Y31" i="28"/>
  <c r="V31" i="28"/>
  <c r="S31" i="28"/>
  <c r="P31" i="28"/>
  <c r="M31" i="28"/>
  <c r="J31" i="28"/>
  <c r="AH30" i="28"/>
  <c r="AE30" i="28"/>
  <c r="AB30" i="28"/>
  <c r="Y30" i="28"/>
  <c r="V30" i="28"/>
  <c r="S30" i="28"/>
  <c r="P30" i="28"/>
  <c r="M30" i="28"/>
  <c r="J30" i="28"/>
  <c r="AH29" i="28"/>
  <c r="AE29" i="28"/>
  <c r="AB29" i="28"/>
  <c r="Y29" i="28"/>
  <c r="V29" i="28"/>
  <c r="S29" i="28"/>
  <c r="P29" i="28"/>
  <c r="M29" i="28"/>
  <c r="J29" i="28"/>
  <c r="AH28" i="28"/>
  <c r="AE28" i="28"/>
  <c r="AB28" i="28"/>
  <c r="Y28" i="28"/>
  <c r="V28" i="28"/>
  <c r="S28" i="28"/>
  <c r="P28" i="28"/>
  <c r="M28" i="28"/>
  <c r="J28" i="28"/>
  <c r="AH27" i="28"/>
  <c r="AE27" i="28"/>
  <c r="AB27" i="28"/>
  <c r="Y27" i="28"/>
  <c r="V27" i="28"/>
  <c r="S27" i="28"/>
  <c r="P27" i="28"/>
  <c r="M27" i="28"/>
  <c r="J27" i="28"/>
  <c r="AH26" i="28"/>
  <c r="AE26" i="28"/>
  <c r="AB26" i="28"/>
  <c r="Y26" i="28"/>
  <c r="V26" i="28"/>
  <c r="S26" i="28"/>
  <c r="P26" i="28"/>
  <c r="M26" i="28"/>
  <c r="J26" i="28"/>
  <c r="AH25" i="28"/>
  <c r="AE25" i="28"/>
  <c r="AB25" i="28"/>
  <c r="Y25" i="28"/>
  <c r="V25" i="28"/>
  <c r="S25" i="28"/>
  <c r="P25" i="28"/>
  <c r="M25" i="28"/>
  <c r="J25" i="28"/>
  <c r="AH24" i="28"/>
  <c r="AE24" i="28"/>
  <c r="AB24" i="28"/>
  <c r="Y24" i="28"/>
  <c r="V24" i="28"/>
  <c r="S24" i="28"/>
  <c r="P24" i="28"/>
  <c r="M24" i="28"/>
  <c r="J24" i="28"/>
  <c r="AH23" i="28"/>
  <c r="AE23" i="28"/>
  <c r="AB23" i="28"/>
  <c r="Y23" i="28"/>
  <c r="V23" i="28"/>
  <c r="S23" i="28"/>
  <c r="P23" i="28"/>
  <c r="M23" i="28"/>
  <c r="J23" i="28"/>
  <c r="AH22" i="28"/>
  <c r="AE22" i="28"/>
  <c r="AB22" i="28"/>
  <c r="Y22" i="28"/>
  <c r="V22" i="28"/>
  <c r="S22" i="28"/>
  <c r="P22" i="28"/>
  <c r="M22" i="28"/>
  <c r="J22" i="28"/>
  <c r="AH21" i="28"/>
  <c r="AE21" i="28"/>
  <c r="AB21" i="28"/>
  <c r="Y21" i="28"/>
  <c r="V21" i="28"/>
  <c r="S21" i="28"/>
  <c r="P21" i="28"/>
  <c r="M21" i="28"/>
  <c r="J21" i="28"/>
  <c r="AH20" i="28"/>
  <c r="AE20" i="28"/>
  <c r="AB20" i="28"/>
  <c r="Y20" i="28"/>
  <c r="V20" i="28"/>
  <c r="S20" i="28"/>
  <c r="P20" i="28"/>
  <c r="M20" i="28"/>
  <c r="J20" i="28"/>
  <c r="AH19" i="28"/>
  <c r="AE19" i="28"/>
  <c r="AB19" i="28"/>
  <c r="Y19" i="28"/>
  <c r="V19" i="28"/>
  <c r="S19" i="28"/>
  <c r="P19" i="28"/>
  <c r="M19" i="28"/>
  <c r="J19" i="28"/>
  <c r="AH18" i="28"/>
  <c r="AE18" i="28"/>
  <c r="AB18" i="28"/>
  <c r="Y18" i="28"/>
  <c r="V18" i="28"/>
  <c r="S18" i="28"/>
  <c r="P18" i="28"/>
  <c r="M18" i="28"/>
  <c r="J18" i="28"/>
  <c r="AH17" i="28"/>
  <c r="AE17" i="28"/>
  <c r="AB17" i="28"/>
  <c r="Y17" i="28"/>
  <c r="V17" i="28"/>
  <c r="S17" i="28"/>
  <c r="P17" i="28"/>
  <c r="M17" i="28"/>
  <c r="J17" i="28"/>
  <c r="AH16" i="28"/>
  <c r="AE16" i="28"/>
  <c r="AB16" i="28"/>
  <c r="Y16" i="28"/>
  <c r="V16" i="28"/>
  <c r="S16" i="28"/>
  <c r="P16" i="28"/>
  <c r="M16" i="28"/>
  <c r="J16" i="28"/>
  <c r="AH15" i="28"/>
  <c r="AE15" i="28"/>
  <c r="AB15" i="28"/>
  <c r="Y15" i="28"/>
  <c r="V15" i="28"/>
  <c r="S15" i="28"/>
  <c r="P15" i="28"/>
  <c r="M15" i="28"/>
  <c r="J15" i="28"/>
  <c r="AH14" i="28"/>
  <c r="AE14" i="28"/>
  <c r="AB14" i="28"/>
  <c r="Y14" i="28"/>
  <c r="V14" i="28"/>
  <c r="S14" i="28"/>
  <c r="P14" i="28"/>
  <c r="M14" i="28"/>
  <c r="J14" i="28"/>
  <c r="AH13" i="28"/>
  <c r="AE13" i="28"/>
  <c r="AB13" i="28"/>
  <c r="Y13" i="28"/>
  <c r="V13" i="28"/>
  <c r="S13" i="28"/>
  <c r="P13" i="28"/>
  <c r="M13" i="28"/>
  <c r="J13" i="28"/>
  <c r="AH12" i="28"/>
  <c r="AE12" i="28"/>
  <c r="AB12" i="28"/>
  <c r="Y12" i="28"/>
  <c r="V12" i="28"/>
  <c r="S12" i="28"/>
  <c r="P12" i="28"/>
  <c r="M12" i="28"/>
  <c r="J12" i="28"/>
  <c r="AH11" i="28"/>
  <c r="AE11" i="28"/>
  <c r="AB11" i="28"/>
  <c r="Y11" i="28"/>
  <c r="V11" i="28"/>
  <c r="S11" i="28"/>
  <c r="P11" i="28"/>
  <c r="M11" i="28"/>
  <c r="J11" i="28"/>
  <c r="AH10" i="28"/>
  <c r="AE10" i="28"/>
  <c r="AB10" i="28"/>
  <c r="Y10" i="28"/>
  <c r="V10" i="28"/>
  <c r="S10" i="28"/>
  <c r="P10" i="28"/>
  <c r="M10" i="28"/>
  <c r="J10" i="28"/>
  <c r="AH9" i="28"/>
  <c r="AE9" i="28"/>
  <c r="AB9" i="28"/>
  <c r="Y9" i="28"/>
  <c r="V9" i="28"/>
  <c r="S9" i="28"/>
  <c r="P9" i="28"/>
  <c r="M9" i="28"/>
  <c r="J9" i="28"/>
  <c r="AH8" i="28"/>
  <c r="AE8" i="28"/>
  <c r="AB8" i="28"/>
  <c r="Y8" i="28"/>
  <c r="V8" i="28"/>
  <c r="S8" i="28"/>
  <c r="P8" i="28"/>
  <c r="M8" i="28"/>
  <c r="J8" i="28"/>
  <c r="AJ80" i="27"/>
  <c r="AI81" i="27" s="1"/>
  <c r="AG80" i="27"/>
  <c r="AF81" i="27" s="1"/>
  <c r="AD80" i="27"/>
  <c r="AC81" i="27" s="1"/>
  <c r="AA80" i="27"/>
  <c r="Z81" i="27" s="1"/>
  <c r="X80" i="27"/>
  <c r="W81" i="27" s="1"/>
  <c r="U80" i="27"/>
  <c r="T81" i="27" s="1"/>
  <c r="R80" i="27"/>
  <c r="Q81" i="27" s="1"/>
  <c r="O80" i="27"/>
  <c r="N81" i="27" s="1"/>
  <c r="L80" i="27"/>
  <c r="K81" i="27" s="1"/>
  <c r="AA78" i="27"/>
  <c r="AA79" i="27" s="1"/>
  <c r="AI77" i="27"/>
  <c r="AJ77" i="27" s="1"/>
  <c r="AJ78" i="27" s="1"/>
  <c r="AJ79" i="27" s="1"/>
  <c r="AG77" i="27"/>
  <c r="AG78" i="27" s="1"/>
  <c r="AG79" i="27" s="1"/>
  <c r="AF77" i="27"/>
  <c r="AC77" i="27"/>
  <c r="AD77" i="27" s="1"/>
  <c r="AD78" i="27" s="1"/>
  <c r="AD79" i="27" s="1"/>
  <c r="AA77" i="27"/>
  <c r="Z77" i="27"/>
  <c r="W77" i="27"/>
  <c r="X77" i="27" s="1"/>
  <c r="X78" i="27" s="1"/>
  <c r="X79" i="27" s="1"/>
  <c r="U77" i="27"/>
  <c r="U78" i="27" s="1"/>
  <c r="U79" i="27" s="1"/>
  <c r="T77" i="27"/>
  <c r="Q77" i="27"/>
  <c r="R77" i="27" s="1"/>
  <c r="R78" i="27" s="1"/>
  <c r="R79" i="27" s="1"/>
  <c r="O77" i="27"/>
  <c r="O78" i="27" s="1"/>
  <c r="O79" i="27" s="1"/>
  <c r="N77" i="27"/>
  <c r="K77" i="27"/>
  <c r="L77" i="27" s="1"/>
  <c r="L78" i="27" s="1"/>
  <c r="L79" i="27" s="1"/>
  <c r="I77" i="27"/>
  <c r="I78" i="27" s="1"/>
  <c r="I79" i="27" s="1"/>
  <c r="I80" i="27" s="1"/>
  <c r="H81" i="27" s="1"/>
  <c r="H77" i="27"/>
  <c r="AI76" i="27"/>
  <c r="AF76" i="27"/>
  <c r="AC76" i="27"/>
  <c r="Z76" i="27"/>
  <c r="W76" i="27"/>
  <c r="T76" i="27"/>
  <c r="Q76" i="27"/>
  <c r="N76" i="27"/>
  <c r="K76" i="27"/>
  <c r="H76" i="27"/>
  <c r="AH75" i="27"/>
  <c r="AE75" i="27"/>
  <c r="AB75" i="27"/>
  <c r="Y75" i="27"/>
  <c r="V75" i="27"/>
  <c r="S75" i="27"/>
  <c r="P75" i="27"/>
  <c r="M75" i="27"/>
  <c r="J75" i="27"/>
  <c r="AH74" i="27"/>
  <c r="AE74" i="27"/>
  <c r="AB74" i="27"/>
  <c r="Y74" i="27"/>
  <c r="V74" i="27"/>
  <c r="S74" i="27"/>
  <c r="P74" i="27"/>
  <c r="M74" i="27"/>
  <c r="J74" i="27"/>
  <c r="AH73" i="27"/>
  <c r="AE73" i="27"/>
  <c r="AB73" i="27"/>
  <c r="Y73" i="27"/>
  <c r="V73" i="27"/>
  <c r="S73" i="27"/>
  <c r="P73" i="27"/>
  <c r="M73" i="27"/>
  <c r="J73" i="27"/>
  <c r="AH72" i="27"/>
  <c r="AE72" i="27"/>
  <c r="AB72" i="27"/>
  <c r="Y72" i="27"/>
  <c r="V72" i="27"/>
  <c r="S72" i="27"/>
  <c r="P72" i="27"/>
  <c r="M72" i="27"/>
  <c r="J72" i="27"/>
  <c r="AH71" i="27"/>
  <c r="AE71" i="27"/>
  <c r="AB71" i="27"/>
  <c r="Y71" i="27"/>
  <c r="V71" i="27"/>
  <c r="S71" i="27"/>
  <c r="P71" i="27"/>
  <c r="M71" i="27"/>
  <c r="J71" i="27"/>
  <c r="AH70" i="27"/>
  <c r="AE70" i="27"/>
  <c r="AB70" i="27"/>
  <c r="Y70" i="27"/>
  <c r="V70" i="27"/>
  <c r="S70" i="27"/>
  <c r="P70" i="27"/>
  <c r="M70" i="27"/>
  <c r="J70" i="27"/>
  <c r="AH69" i="27"/>
  <c r="AE69" i="27"/>
  <c r="AB69" i="27"/>
  <c r="Y69" i="27"/>
  <c r="V69" i="27"/>
  <c r="S69" i="27"/>
  <c r="P69" i="27"/>
  <c r="M69" i="27"/>
  <c r="J69" i="27"/>
  <c r="AH68" i="27"/>
  <c r="AE68" i="27"/>
  <c r="AB68" i="27"/>
  <c r="Y68" i="27"/>
  <c r="V68" i="27"/>
  <c r="S68" i="27"/>
  <c r="P68" i="27"/>
  <c r="M68" i="27"/>
  <c r="J68" i="27"/>
  <c r="AH67" i="27"/>
  <c r="AE67" i="27"/>
  <c r="AB67" i="27"/>
  <c r="Y67" i="27"/>
  <c r="V67" i="27"/>
  <c r="S67" i="27"/>
  <c r="P67" i="27"/>
  <c r="M67" i="27"/>
  <c r="J67" i="27"/>
  <c r="AH66" i="27"/>
  <c r="AE66" i="27"/>
  <c r="AB66" i="27"/>
  <c r="Y66" i="27"/>
  <c r="V66" i="27"/>
  <c r="S66" i="27"/>
  <c r="P66" i="27"/>
  <c r="M66" i="27"/>
  <c r="J66" i="27"/>
  <c r="AH65" i="27"/>
  <c r="AE65" i="27"/>
  <c r="AB65" i="27"/>
  <c r="Y65" i="27"/>
  <c r="V65" i="27"/>
  <c r="S65" i="27"/>
  <c r="P65" i="27"/>
  <c r="M65" i="27"/>
  <c r="J65" i="27"/>
  <c r="AH64" i="27"/>
  <c r="AE64" i="27"/>
  <c r="AB64" i="27"/>
  <c r="Y64" i="27"/>
  <c r="V64" i="27"/>
  <c r="S64" i="27"/>
  <c r="P64" i="27"/>
  <c r="M64" i="27"/>
  <c r="J64" i="27"/>
  <c r="AH63" i="27"/>
  <c r="AE63" i="27"/>
  <c r="AB63" i="27"/>
  <c r="Y63" i="27"/>
  <c r="V63" i="27"/>
  <c r="S63" i="27"/>
  <c r="P63" i="27"/>
  <c r="M63" i="27"/>
  <c r="J63" i="27"/>
  <c r="AH62" i="27"/>
  <c r="AE62" i="27"/>
  <c r="AB62" i="27"/>
  <c r="Y62" i="27"/>
  <c r="V62" i="27"/>
  <c r="S62" i="27"/>
  <c r="P62" i="27"/>
  <c r="M62" i="27"/>
  <c r="J62" i="27"/>
  <c r="AH61" i="27"/>
  <c r="AE61" i="27"/>
  <c r="AB61" i="27"/>
  <c r="Y61" i="27"/>
  <c r="V61" i="27"/>
  <c r="S61" i="27"/>
  <c r="P61" i="27"/>
  <c r="M61" i="27"/>
  <c r="J61" i="27"/>
  <c r="AH60" i="27"/>
  <c r="AE60" i="27"/>
  <c r="AB60" i="27"/>
  <c r="Y60" i="27"/>
  <c r="V60" i="27"/>
  <c r="S60" i="27"/>
  <c r="P60" i="27"/>
  <c r="M60" i="27"/>
  <c r="J60" i="27"/>
  <c r="AH59" i="27"/>
  <c r="AE59" i="27"/>
  <c r="AB59" i="27"/>
  <c r="Y59" i="27"/>
  <c r="V59" i="27"/>
  <c r="S59" i="27"/>
  <c r="P59" i="27"/>
  <c r="M59" i="27"/>
  <c r="J59" i="27"/>
  <c r="AH58" i="27"/>
  <c r="AE58" i="27"/>
  <c r="AB58" i="27"/>
  <c r="Y58" i="27"/>
  <c r="V58" i="27"/>
  <c r="S58" i="27"/>
  <c r="P58" i="27"/>
  <c r="M58" i="27"/>
  <c r="J58" i="27"/>
  <c r="AH57" i="27"/>
  <c r="AE57" i="27"/>
  <c r="AB57" i="27"/>
  <c r="Y57" i="27"/>
  <c r="V57" i="27"/>
  <c r="S57" i="27"/>
  <c r="P57" i="27"/>
  <c r="M57" i="27"/>
  <c r="J57" i="27"/>
  <c r="AH56" i="27"/>
  <c r="AE56" i="27"/>
  <c r="AB56" i="27"/>
  <c r="Y56" i="27"/>
  <c r="V56" i="27"/>
  <c r="S56" i="27"/>
  <c r="P56" i="27"/>
  <c r="M56" i="27"/>
  <c r="J56" i="27"/>
  <c r="AH55" i="27"/>
  <c r="AE55" i="27"/>
  <c r="AB55" i="27"/>
  <c r="Y55" i="27"/>
  <c r="V55" i="27"/>
  <c r="S55" i="27"/>
  <c r="P55" i="27"/>
  <c r="M55" i="27"/>
  <c r="J55" i="27"/>
  <c r="AH54" i="27"/>
  <c r="AE54" i="27"/>
  <c r="AB54" i="27"/>
  <c r="Y54" i="27"/>
  <c r="V54" i="27"/>
  <c r="S54" i="27"/>
  <c r="P54" i="27"/>
  <c r="M54" i="27"/>
  <c r="J54" i="27"/>
  <c r="AH53" i="27"/>
  <c r="AE53" i="27"/>
  <c r="AB53" i="27"/>
  <c r="Y53" i="27"/>
  <c r="V53" i="27"/>
  <c r="S53" i="27"/>
  <c r="P53" i="27"/>
  <c r="M53" i="27"/>
  <c r="J53" i="27"/>
  <c r="AH52" i="27"/>
  <c r="AE52" i="27"/>
  <c r="AB52" i="27"/>
  <c r="Y52" i="27"/>
  <c r="V52" i="27"/>
  <c r="S52" i="27"/>
  <c r="P52" i="27"/>
  <c r="M52" i="27"/>
  <c r="J52" i="27"/>
  <c r="AH51" i="27"/>
  <c r="AE51" i="27"/>
  <c r="AB51" i="27"/>
  <c r="Y51" i="27"/>
  <c r="V51" i="27"/>
  <c r="S51" i="27"/>
  <c r="P51" i="27"/>
  <c r="M51" i="27"/>
  <c r="J51" i="27"/>
  <c r="AH50" i="27"/>
  <c r="AE50" i="27"/>
  <c r="AB50" i="27"/>
  <c r="Y50" i="27"/>
  <c r="V50" i="27"/>
  <c r="S50" i="27"/>
  <c r="P50" i="27"/>
  <c r="M50" i="27"/>
  <c r="J50" i="27"/>
  <c r="AH49" i="27"/>
  <c r="AE49" i="27"/>
  <c r="AB49" i="27"/>
  <c r="Y49" i="27"/>
  <c r="V49" i="27"/>
  <c r="S49" i="27"/>
  <c r="P49" i="27"/>
  <c r="M49" i="27"/>
  <c r="J49" i="27"/>
  <c r="AH48" i="27"/>
  <c r="AE48" i="27"/>
  <c r="AB48" i="27"/>
  <c r="Y48" i="27"/>
  <c r="V48" i="27"/>
  <c r="S48" i="27"/>
  <c r="P48" i="27"/>
  <c r="M48" i="27"/>
  <c r="J48" i="27"/>
  <c r="AH47" i="27"/>
  <c r="AE47" i="27"/>
  <c r="AB47" i="27"/>
  <c r="Y47" i="27"/>
  <c r="V47" i="27"/>
  <c r="S47" i="27"/>
  <c r="P47" i="27"/>
  <c r="M47" i="27"/>
  <c r="J47" i="27"/>
  <c r="AH46" i="27"/>
  <c r="AE46" i="27"/>
  <c r="AB46" i="27"/>
  <c r="Y46" i="27"/>
  <c r="V46" i="27"/>
  <c r="S46" i="27"/>
  <c r="P46" i="27"/>
  <c r="M46" i="27"/>
  <c r="J46" i="27"/>
  <c r="AH45" i="27"/>
  <c r="AE45" i="27"/>
  <c r="AB45" i="27"/>
  <c r="Y45" i="27"/>
  <c r="V45" i="27"/>
  <c r="S45" i="27"/>
  <c r="P45" i="27"/>
  <c r="M45" i="27"/>
  <c r="J45" i="27"/>
  <c r="AH44" i="27"/>
  <c r="AE44" i="27"/>
  <c r="AB44" i="27"/>
  <c r="Y44" i="27"/>
  <c r="V44" i="27"/>
  <c r="S44" i="27"/>
  <c r="P44" i="27"/>
  <c r="M44" i="27"/>
  <c r="J44" i="27"/>
  <c r="AH43" i="27"/>
  <c r="AE43" i="27"/>
  <c r="AB43" i="27"/>
  <c r="Y43" i="27"/>
  <c r="V43" i="27"/>
  <c r="S43" i="27"/>
  <c r="P43" i="27"/>
  <c r="M43" i="27"/>
  <c r="J43" i="27"/>
  <c r="AH42" i="27"/>
  <c r="AE42" i="27"/>
  <c r="AB42" i="27"/>
  <c r="Y42" i="27"/>
  <c r="V42" i="27"/>
  <c r="S42" i="27"/>
  <c r="P42" i="27"/>
  <c r="M42" i="27"/>
  <c r="J42" i="27"/>
  <c r="AH41" i="27"/>
  <c r="AE41" i="27"/>
  <c r="AB41" i="27"/>
  <c r="Y41" i="27"/>
  <c r="V41" i="27"/>
  <c r="S41" i="27"/>
  <c r="P41" i="27"/>
  <c r="M41" i="27"/>
  <c r="J41" i="27"/>
  <c r="AH40" i="27"/>
  <c r="AE40" i="27"/>
  <c r="AB40" i="27"/>
  <c r="Y40" i="27"/>
  <c r="V40" i="27"/>
  <c r="S40" i="27"/>
  <c r="P40" i="27"/>
  <c r="M40" i="27"/>
  <c r="J40" i="27"/>
  <c r="AH39" i="27"/>
  <c r="AE39" i="27"/>
  <c r="AB39" i="27"/>
  <c r="Y39" i="27"/>
  <c r="V39" i="27"/>
  <c r="S39" i="27"/>
  <c r="P39" i="27"/>
  <c r="M39" i="27"/>
  <c r="J39" i="27"/>
  <c r="AH38" i="27"/>
  <c r="AE38" i="27"/>
  <c r="AB38" i="27"/>
  <c r="Y38" i="27"/>
  <c r="V38" i="27"/>
  <c r="S38" i="27"/>
  <c r="P38" i="27"/>
  <c r="M38" i="27"/>
  <c r="J38" i="27"/>
  <c r="AH37" i="27"/>
  <c r="AE37" i="27"/>
  <c r="AB37" i="27"/>
  <c r="Y37" i="27"/>
  <c r="V37" i="27"/>
  <c r="S37" i="27"/>
  <c r="P37" i="27"/>
  <c r="M37" i="27"/>
  <c r="J37" i="27"/>
  <c r="AH36" i="27"/>
  <c r="AE36" i="27"/>
  <c r="AB36" i="27"/>
  <c r="Y36" i="27"/>
  <c r="V36" i="27"/>
  <c r="S36" i="27"/>
  <c r="P36" i="27"/>
  <c r="M36" i="27"/>
  <c r="J36" i="27"/>
  <c r="AH35" i="27"/>
  <c r="AE35" i="27"/>
  <c r="AB35" i="27"/>
  <c r="Y35" i="27"/>
  <c r="V35" i="27"/>
  <c r="S35" i="27"/>
  <c r="P35" i="27"/>
  <c r="M35" i="27"/>
  <c r="J35" i="27"/>
  <c r="AH34" i="27"/>
  <c r="AE34" i="27"/>
  <c r="AB34" i="27"/>
  <c r="Y34" i="27"/>
  <c r="V34" i="27"/>
  <c r="S34" i="27"/>
  <c r="P34" i="27"/>
  <c r="M34" i="27"/>
  <c r="J34" i="27"/>
  <c r="AH33" i="27"/>
  <c r="AE33" i="27"/>
  <c r="AB33" i="27"/>
  <c r="Y33" i="27"/>
  <c r="V33" i="27"/>
  <c r="S33" i="27"/>
  <c r="P33" i="27"/>
  <c r="M33" i="27"/>
  <c r="J33" i="27"/>
  <c r="AH32" i="27"/>
  <c r="AE32" i="27"/>
  <c r="AB32" i="27"/>
  <c r="Y32" i="27"/>
  <c r="V32" i="27"/>
  <c r="S32" i="27"/>
  <c r="P32" i="27"/>
  <c r="M32" i="27"/>
  <c r="J32" i="27"/>
  <c r="AH31" i="27"/>
  <c r="AE31" i="27"/>
  <c r="AB31" i="27"/>
  <c r="Y31" i="27"/>
  <c r="V31" i="27"/>
  <c r="S31" i="27"/>
  <c r="P31" i="27"/>
  <c r="M31" i="27"/>
  <c r="J31" i="27"/>
  <c r="AH30" i="27"/>
  <c r="AE30" i="27"/>
  <c r="AB30" i="27"/>
  <c r="Y30" i="27"/>
  <c r="V30" i="27"/>
  <c r="S30" i="27"/>
  <c r="P30" i="27"/>
  <c r="M30" i="27"/>
  <c r="J30" i="27"/>
  <c r="AH29" i="27"/>
  <c r="AE29" i="27"/>
  <c r="AB29" i="27"/>
  <c r="Y29" i="27"/>
  <c r="V29" i="27"/>
  <c r="S29" i="27"/>
  <c r="P29" i="27"/>
  <c r="M29" i="27"/>
  <c r="J29" i="27"/>
  <c r="AH28" i="27"/>
  <c r="AE28" i="27"/>
  <c r="AB28" i="27"/>
  <c r="Y28" i="27"/>
  <c r="V28" i="27"/>
  <c r="S28" i="27"/>
  <c r="P28" i="27"/>
  <c r="M28" i="27"/>
  <c r="J28" i="27"/>
  <c r="AH27" i="27"/>
  <c r="AE27" i="27"/>
  <c r="AB27" i="27"/>
  <c r="Y27" i="27"/>
  <c r="V27" i="27"/>
  <c r="S27" i="27"/>
  <c r="P27" i="27"/>
  <c r="M27" i="27"/>
  <c r="J27" i="27"/>
  <c r="AH26" i="27"/>
  <c r="AE26" i="27"/>
  <c r="AB26" i="27"/>
  <c r="Y26" i="27"/>
  <c r="V26" i="27"/>
  <c r="S26" i="27"/>
  <c r="P26" i="27"/>
  <c r="M26" i="27"/>
  <c r="J26" i="27"/>
  <c r="AH25" i="27"/>
  <c r="AE25" i="27"/>
  <c r="AB25" i="27"/>
  <c r="Y25" i="27"/>
  <c r="V25" i="27"/>
  <c r="S25" i="27"/>
  <c r="P25" i="27"/>
  <c r="M25" i="27"/>
  <c r="J25" i="27"/>
  <c r="AH24" i="27"/>
  <c r="AE24" i="27"/>
  <c r="AB24" i="27"/>
  <c r="Y24" i="27"/>
  <c r="V24" i="27"/>
  <c r="S24" i="27"/>
  <c r="P24" i="27"/>
  <c r="M24" i="27"/>
  <c r="J24" i="27"/>
  <c r="AH23" i="27"/>
  <c r="AE23" i="27"/>
  <c r="AB23" i="27"/>
  <c r="Y23" i="27"/>
  <c r="V23" i="27"/>
  <c r="S23" i="27"/>
  <c r="P23" i="27"/>
  <c r="M23" i="27"/>
  <c r="J23" i="27"/>
  <c r="AH22" i="27"/>
  <c r="AE22" i="27"/>
  <c r="AB22" i="27"/>
  <c r="Y22" i="27"/>
  <c r="V22" i="27"/>
  <c r="S22" i="27"/>
  <c r="P22" i="27"/>
  <c r="M22" i="27"/>
  <c r="J22" i="27"/>
  <c r="AH21" i="27"/>
  <c r="AE21" i="27"/>
  <c r="AB21" i="27"/>
  <c r="Y21" i="27"/>
  <c r="V21" i="27"/>
  <c r="S21" i="27"/>
  <c r="P21" i="27"/>
  <c r="M21" i="27"/>
  <c r="J21" i="27"/>
  <c r="AH20" i="27"/>
  <c r="AE20" i="27"/>
  <c r="AB20" i="27"/>
  <c r="Y20" i="27"/>
  <c r="V20" i="27"/>
  <c r="S20" i="27"/>
  <c r="P20" i="27"/>
  <c r="M20" i="27"/>
  <c r="J20" i="27"/>
  <c r="AH19" i="27"/>
  <c r="AE19" i="27"/>
  <c r="AB19" i="27"/>
  <c r="Y19" i="27"/>
  <c r="V19" i="27"/>
  <c r="S19" i="27"/>
  <c r="P19" i="27"/>
  <c r="M19" i="27"/>
  <c r="J19" i="27"/>
  <c r="AH18" i="27"/>
  <c r="AE18" i="27"/>
  <c r="AB18" i="27"/>
  <c r="Y18" i="27"/>
  <c r="V18" i="27"/>
  <c r="S18" i="27"/>
  <c r="P18" i="27"/>
  <c r="M18" i="27"/>
  <c r="J18" i="27"/>
  <c r="AH17" i="27"/>
  <c r="AE17" i="27"/>
  <c r="AB17" i="27"/>
  <c r="Y17" i="27"/>
  <c r="V17" i="27"/>
  <c r="S17" i="27"/>
  <c r="P17" i="27"/>
  <c r="M17" i="27"/>
  <c r="J17" i="27"/>
  <c r="AH16" i="27"/>
  <c r="AE16" i="27"/>
  <c r="AB16" i="27"/>
  <c r="Y16" i="27"/>
  <c r="V16" i="27"/>
  <c r="S16" i="27"/>
  <c r="P16" i="27"/>
  <c r="M16" i="27"/>
  <c r="J16" i="27"/>
  <c r="AH15" i="27"/>
  <c r="AE15" i="27"/>
  <c r="AB15" i="27"/>
  <c r="Y15" i="27"/>
  <c r="V15" i="27"/>
  <c r="S15" i="27"/>
  <c r="P15" i="27"/>
  <c r="M15" i="27"/>
  <c r="J15" i="27"/>
  <c r="AH14" i="27"/>
  <c r="AE14" i="27"/>
  <c r="AB14" i="27"/>
  <c r="Y14" i="27"/>
  <c r="V14" i="27"/>
  <c r="S14" i="27"/>
  <c r="P14" i="27"/>
  <c r="M14" i="27"/>
  <c r="J14" i="27"/>
  <c r="AH13" i="27"/>
  <c r="AE13" i="27"/>
  <c r="AB13" i="27"/>
  <c r="Y13" i="27"/>
  <c r="V13" i="27"/>
  <c r="S13" i="27"/>
  <c r="P13" i="27"/>
  <c r="M13" i="27"/>
  <c r="J13" i="27"/>
  <c r="AH12" i="27"/>
  <c r="AE12" i="27"/>
  <c r="AB12" i="27"/>
  <c r="Y12" i="27"/>
  <c r="V12" i="27"/>
  <c r="S12" i="27"/>
  <c r="P12" i="27"/>
  <c r="M12" i="27"/>
  <c r="J12" i="27"/>
  <c r="AH11" i="27"/>
  <c r="AE11" i="27"/>
  <c r="AB11" i="27"/>
  <c r="Y11" i="27"/>
  <c r="V11" i="27"/>
  <c r="S11" i="27"/>
  <c r="P11" i="27"/>
  <c r="M11" i="27"/>
  <c r="J11" i="27"/>
  <c r="AH10" i="27"/>
  <c r="AE10" i="27"/>
  <c r="AB10" i="27"/>
  <c r="Y10" i="27"/>
  <c r="V10" i="27"/>
  <c r="S10" i="27"/>
  <c r="P10" i="27"/>
  <c r="M10" i="27"/>
  <c r="J10" i="27"/>
  <c r="AH9" i="27"/>
  <c r="AE9" i="27"/>
  <c r="AB9" i="27"/>
  <c r="Y9" i="27"/>
  <c r="V9" i="27"/>
  <c r="S9" i="27"/>
  <c r="P9" i="27"/>
  <c r="M9" i="27"/>
  <c r="J9" i="27"/>
  <c r="AH8" i="27"/>
  <c r="AE8" i="27"/>
  <c r="AB8" i="27"/>
  <c r="Y8" i="27"/>
  <c r="V8" i="27"/>
  <c r="S8" i="27"/>
  <c r="P8" i="27"/>
  <c r="M8" i="27"/>
  <c r="J8" i="27"/>
  <c r="AJ80" i="26"/>
  <c r="AI81" i="26" s="1"/>
  <c r="AG80" i="26"/>
  <c r="AF81" i="26" s="1"/>
  <c r="AD80" i="26"/>
  <c r="AC81" i="26" s="1"/>
  <c r="AA80" i="26"/>
  <c r="Z81" i="26" s="1"/>
  <c r="X80" i="26"/>
  <c r="W81" i="26" s="1"/>
  <c r="U80" i="26"/>
  <c r="T81" i="26" s="1"/>
  <c r="R80" i="26"/>
  <c r="Q81" i="26" s="1"/>
  <c r="O80" i="26"/>
  <c r="N81" i="26" s="1"/>
  <c r="L80" i="26"/>
  <c r="K81" i="26" s="1"/>
  <c r="AA78" i="26"/>
  <c r="AA79" i="26" s="1"/>
  <c r="AI77" i="26"/>
  <c r="AJ77" i="26" s="1"/>
  <c r="AJ78" i="26" s="1"/>
  <c r="AJ79" i="26" s="1"/>
  <c r="AG77" i="26"/>
  <c r="AG78" i="26" s="1"/>
  <c r="AG79" i="26" s="1"/>
  <c r="AF77" i="26"/>
  <c r="AC77" i="26"/>
  <c r="AD77" i="26" s="1"/>
  <c r="AD78" i="26" s="1"/>
  <c r="AD79" i="26" s="1"/>
  <c r="AA77" i="26"/>
  <c r="Z77" i="26"/>
  <c r="W77" i="26"/>
  <c r="X77" i="26" s="1"/>
  <c r="X78" i="26" s="1"/>
  <c r="X79" i="26" s="1"/>
  <c r="U77" i="26"/>
  <c r="U78" i="26" s="1"/>
  <c r="U79" i="26" s="1"/>
  <c r="T77" i="26"/>
  <c r="Q77" i="26"/>
  <c r="R77" i="26" s="1"/>
  <c r="R78" i="26" s="1"/>
  <c r="R79" i="26" s="1"/>
  <c r="O77" i="26"/>
  <c r="O78" i="26" s="1"/>
  <c r="O79" i="26" s="1"/>
  <c r="N77" i="26"/>
  <c r="K77" i="26"/>
  <c r="L77" i="26" s="1"/>
  <c r="L78" i="26" s="1"/>
  <c r="L79" i="26" s="1"/>
  <c r="H77" i="26"/>
  <c r="I77" i="26" s="1"/>
  <c r="I78" i="26" s="1"/>
  <c r="I79" i="26" s="1"/>
  <c r="I80" i="26" s="1"/>
  <c r="H81" i="26" s="1"/>
  <c r="AI76" i="26"/>
  <c r="AF76" i="26"/>
  <c r="AC76" i="26"/>
  <c r="Z76" i="26"/>
  <c r="W76" i="26"/>
  <c r="T76" i="26"/>
  <c r="Q76" i="26"/>
  <c r="N76" i="26"/>
  <c r="K76" i="26"/>
  <c r="H76" i="26"/>
  <c r="AH75" i="26"/>
  <c r="AE75" i="26"/>
  <c r="AB75" i="26"/>
  <c r="Y75" i="26"/>
  <c r="V75" i="26"/>
  <c r="S75" i="26"/>
  <c r="P75" i="26"/>
  <c r="M75" i="26"/>
  <c r="J75" i="26"/>
  <c r="AH74" i="26"/>
  <c r="AE74" i="26"/>
  <c r="AB74" i="26"/>
  <c r="Y74" i="26"/>
  <c r="V74" i="26"/>
  <c r="S74" i="26"/>
  <c r="P74" i="26"/>
  <c r="M74" i="26"/>
  <c r="J74" i="26"/>
  <c r="AH73" i="26"/>
  <c r="AE73" i="26"/>
  <c r="AB73" i="26"/>
  <c r="Y73" i="26"/>
  <c r="V73" i="26"/>
  <c r="S73" i="26"/>
  <c r="P73" i="26"/>
  <c r="M73" i="26"/>
  <c r="J73" i="26"/>
  <c r="AH72" i="26"/>
  <c r="AE72" i="26"/>
  <c r="AB72" i="26"/>
  <c r="Y72" i="26"/>
  <c r="V72" i="26"/>
  <c r="S72" i="26"/>
  <c r="P72" i="26"/>
  <c r="M72" i="26"/>
  <c r="J72" i="26"/>
  <c r="AH71" i="26"/>
  <c r="AE71" i="26"/>
  <c r="AB71" i="26"/>
  <c r="Y71" i="26"/>
  <c r="V71" i="26"/>
  <c r="S71" i="26"/>
  <c r="P71" i="26"/>
  <c r="M71" i="26"/>
  <c r="J71" i="26"/>
  <c r="AH70" i="26"/>
  <c r="AE70" i="26"/>
  <c r="AB70" i="26"/>
  <c r="Y70" i="26"/>
  <c r="V70" i="26"/>
  <c r="S70" i="26"/>
  <c r="P70" i="26"/>
  <c r="M70" i="26"/>
  <c r="J70" i="26"/>
  <c r="AH69" i="26"/>
  <c r="AE69" i="26"/>
  <c r="AB69" i="26"/>
  <c r="Y69" i="26"/>
  <c r="V69" i="26"/>
  <c r="S69" i="26"/>
  <c r="P69" i="26"/>
  <c r="M69" i="26"/>
  <c r="J69" i="26"/>
  <c r="AH68" i="26"/>
  <c r="AE68" i="26"/>
  <c r="AB68" i="26"/>
  <c r="Y68" i="26"/>
  <c r="V68" i="26"/>
  <c r="S68" i="26"/>
  <c r="P68" i="26"/>
  <c r="M68" i="26"/>
  <c r="J68" i="26"/>
  <c r="AH67" i="26"/>
  <c r="AE67" i="26"/>
  <c r="AB67" i="26"/>
  <c r="Y67" i="26"/>
  <c r="V67" i="26"/>
  <c r="S67" i="26"/>
  <c r="P67" i="26"/>
  <c r="M67" i="26"/>
  <c r="J67" i="26"/>
  <c r="AH66" i="26"/>
  <c r="AE66" i="26"/>
  <c r="AB66" i="26"/>
  <c r="Y66" i="26"/>
  <c r="V66" i="26"/>
  <c r="S66" i="26"/>
  <c r="P66" i="26"/>
  <c r="M66" i="26"/>
  <c r="J66" i="26"/>
  <c r="AH65" i="26"/>
  <c r="AE65" i="26"/>
  <c r="AB65" i="26"/>
  <c r="Y65" i="26"/>
  <c r="V65" i="26"/>
  <c r="S65" i="26"/>
  <c r="P65" i="26"/>
  <c r="M65" i="26"/>
  <c r="J65" i="26"/>
  <c r="AH64" i="26"/>
  <c r="AE64" i="26"/>
  <c r="AB64" i="26"/>
  <c r="Y64" i="26"/>
  <c r="V64" i="26"/>
  <c r="S64" i="26"/>
  <c r="P64" i="26"/>
  <c r="M64" i="26"/>
  <c r="J64" i="26"/>
  <c r="AH63" i="26"/>
  <c r="AE63" i="26"/>
  <c r="AB63" i="26"/>
  <c r="Y63" i="26"/>
  <c r="V63" i="26"/>
  <c r="S63" i="26"/>
  <c r="P63" i="26"/>
  <c r="M63" i="26"/>
  <c r="J63" i="26"/>
  <c r="AH62" i="26"/>
  <c r="AE62" i="26"/>
  <c r="AB62" i="26"/>
  <c r="Y62" i="26"/>
  <c r="V62" i="26"/>
  <c r="S62" i="26"/>
  <c r="P62" i="26"/>
  <c r="M62" i="26"/>
  <c r="J62" i="26"/>
  <c r="AH61" i="26"/>
  <c r="AE61" i="26"/>
  <c r="AB61" i="26"/>
  <c r="Y61" i="26"/>
  <c r="V61" i="26"/>
  <c r="S61" i="26"/>
  <c r="P61" i="26"/>
  <c r="M61" i="26"/>
  <c r="J61" i="26"/>
  <c r="AH60" i="26"/>
  <c r="AE60" i="26"/>
  <c r="AB60" i="26"/>
  <c r="Y60" i="26"/>
  <c r="V60" i="26"/>
  <c r="S60" i="26"/>
  <c r="P60" i="26"/>
  <c r="M60" i="26"/>
  <c r="J60" i="26"/>
  <c r="AH59" i="26"/>
  <c r="AE59" i="26"/>
  <c r="AB59" i="26"/>
  <c r="Y59" i="26"/>
  <c r="V59" i="26"/>
  <c r="S59" i="26"/>
  <c r="P59" i="26"/>
  <c r="M59" i="26"/>
  <c r="J59" i="26"/>
  <c r="AH58" i="26"/>
  <c r="AE58" i="26"/>
  <c r="AB58" i="26"/>
  <c r="Y58" i="26"/>
  <c r="V58" i="26"/>
  <c r="S58" i="26"/>
  <c r="P58" i="26"/>
  <c r="M58" i="26"/>
  <c r="J58" i="26"/>
  <c r="AH57" i="26"/>
  <c r="AE57" i="26"/>
  <c r="AB57" i="26"/>
  <c r="Y57" i="26"/>
  <c r="V57" i="26"/>
  <c r="S57" i="26"/>
  <c r="P57" i="26"/>
  <c r="M57" i="26"/>
  <c r="J57" i="26"/>
  <c r="AH56" i="26"/>
  <c r="AE56" i="26"/>
  <c r="AB56" i="26"/>
  <c r="Y56" i="26"/>
  <c r="V56" i="26"/>
  <c r="S56" i="26"/>
  <c r="P56" i="26"/>
  <c r="M56" i="26"/>
  <c r="J56" i="26"/>
  <c r="AH55" i="26"/>
  <c r="AE55" i="26"/>
  <c r="AB55" i="26"/>
  <c r="Y55" i="26"/>
  <c r="V55" i="26"/>
  <c r="S55" i="26"/>
  <c r="P55" i="26"/>
  <c r="M55" i="26"/>
  <c r="J55" i="26"/>
  <c r="AH54" i="26"/>
  <c r="AE54" i="26"/>
  <c r="AB54" i="26"/>
  <c r="Y54" i="26"/>
  <c r="V54" i="26"/>
  <c r="S54" i="26"/>
  <c r="P54" i="26"/>
  <c r="M54" i="26"/>
  <c r="J54" i="26"/>
  <c r="AH53" i="26"/>
  <c r="AE53" i="26"/>
  <c r="AB53" i="26"/>
  <c r="Y53" i="26"/>
  <c r="V53" i="26"/>
  <c r="S53" i="26"/>
  <c r="P53" i="26"/>
  <c r="M53" i="26"/>
  <c r="J53" i="26"/>
  <c r="AH52" i="26"/>
  <c r="AE52" i="26"/>
  <c r="AB52" i="26"/>
  <c r="Y52" i="26"/>
  <c r="V52" i="26"/>
  <c r="S52" i="26"/>
  <c r="P52" i="26"/>
  <c r="M52" i="26"/>
  <c r="J52" i="26"/>
  <c r="AH51" i="26"/>
  <c r="AE51" i="26"/>
  <c r="AB51" i="26"/>
  <c r="Y51" i="26"/>
  <c r="V51" i="26"/>
  <c r="S51" i="26"/>
  <c r="P51" i="26"/>
  <c r="M51" i="26"/>
  <c r="J51" i="26"/>
  <c r="AH50" i="26"/>
  <c r="AE50" i="26"/>
  <c r="AB50" i="26"/>
  <c r="Y50" i="26"/>
  <c r="V50" i="26"/>
  <c r="S50" i="26"/>
  <c r="P50" i="26"/>
  <c r="M50" i="26"/>
  <c r="J50" i="26"/>
  <c r="AH49" i="26"/>
  <c r="AE49" i="26"/>
  <c r="AB49" i="26"/>
  <c r="Y49" i="26"/>
  <c r="V49" i="26"/>
  <c r="S49" i="26"/>
  <c r="P49" i="26"/>
  <c r="M49" i="26"/>
  <c r="J49" i="26"/>
  <c r="AH48" i="26"/>
  <c r="AE48" i="26"/>
  <c r="AB48" i="26"/>
  <c r="Y48" i="26"/>
  <c r="V48" i="26"/>
  <c r="S48" i="26"/>
  <c r="P48" i="26"/>
  <c r="M48" i="26"/>
  <c r="J48" i="26"/>
  <c r="AH47" i="26"/>
  <c r="AE47" i="26"/>
  <c r="AB47" i="26"/>
  <c r="Y47" i="26"/>
  <c r="V47" i="26"/>
  <c r="S47" i="26"/>
  <c r="P47" i="26"/>
  <c r="M47" i="26"/>
  <c r="J47" i="26"/>
  <c r="AH46" i="26"/>
  <c r="AE46" i="26"/>
  <c r="AB46" i="26"/>
  <c r="Y46" i="26"/>
  <c r="V46" i="26"/>
  <c r="S46" i="26"/>
  <c r="P46" i="26"/>
  <c r="M46" i="26"/>
  <c r="J46" i="26"/>
  <c r="AH45" i="26"/>
  <c r="AE45" i="26"/>
  <c r="AB45" i="26"/>
  <c r="Y45" i="26"/>
  <c r="V45" i="26"/>
  <c r="S45" i="26"/>
  <c r="P45" i="26"/>
  <c r="M45" i="26"/>
  <c r="J45" i="26"/>
  <c r="AH44" i="26"/>
  <c r="AE44" i="26"/>
  <c r="AB44" i="26"/>
  <c r="Y44" i="26"/>
  <c r="V44" i="26"/>
  <c r="S44" i="26"/>
  <c r="P44" i="26"/>
  <c r="M44" i="26"/>
  <c r="J44" i="26"/>
  <c r="AH43" i="26"/>
  <c r="AE43" i="26"/>
  <c r="AB43" i="26"/>
  <c r="Y43" i="26"/>
  <c r="V43" i="26"/>
  <c r="S43" i="26"/>
  <c r="P43" i="26"/>
  <c r="M43" i="26"/>
  <c r="J43" i="26"/>
  <c r="AH42" i="26"/>
  <c r="AE42" i="26"/>
  <c r="AB42" i="26"/>
  <c r="Y42" i="26"/>
  <c r="V42" i="26"/>
  <c r="S42" i="26"/>
  <c r="P42" i="26"/>
  <c r="M42" i="26"/>
  <c r="J42" i="26"/>
  <c r="AH41" i="26"/>
  <c r="AE41" i="26"/>
  <c r="AB41" i="26"/>
  <c r="Y41" i="26"/>
  <c r="V41" i="26"/>
  <c r="S41" i="26"/>
  <c r="P41" i="26"/>
  <c r="M41" i="26"/>
  <c r="J41" i="26"/>
  <c r="AH40" i="26"/>
  <c r="AE40" i="26"/>
  <c r="AB40" i="26"/>
  <c r="Y40" i="26"/>
  <c r="V40" i="26"/>
  <c r="S40" i="26"/>
  <c r="P40" i="26"/>
  <c r="M40" i="26"/>
  <c r="J40" i="26"/>
  <c r="AH39" i="26"/>
  <c r="AE39" i="26"/>
  <c r="AB39" i="26"/>
  <c r="Y39" i="26"/>
  <c r="V39" i="26"/>
  <c r="S39" i="26"/>
  <c r="P39" i="26"/>
  <c r="M39" i="26"/>
  <c r="J39" i="26"/>
  <c r="AH38" i="26"/>
  <c r="AE38" i="26"/>
  <c r="AB38" i="26"/>
  <c r="Y38" i="26"/>
  <c r="V38" i="26"/>
  <c r="S38" i="26"/>
  <c r="P38" i="26"/>
  <c r="M38" i="26"/>
  <c r="J38" i="26"/>
  <c r="AH37" i="26"/>
  <c r="AE37" i="26"/>
  <c r="AB37" i="26"/>
  <c r="Y37" i="26"/>
  <c r="V37" i="26"/>
  <c r="S37" i="26"/>
  <c r="P37" i="26"/>
  <c r="M37" i="26"/>
  <c r="J37" i="26"/>
  <c r="AH36" i="26"/>
  <c r="AE36" i="26"/>
  <c r="AB36" i="26"/>
  <c r="Y36" i="26"/>
  <c r="V36" i="26"/>
  <c r="S36" i="26"/>
  <c r="P36" i="26"/>
  <c r="M36" i="26"/>
  <c r="J36" i="26"/>
  <c r="AH35" i="26"/>
  <c r="AE35" i="26"/>
  <c r="AB35" i="26"/>
  <c r="Y35" i="26"/>
  <c r="V35" i="26"/>
  <c r="S35" i="26"/>
  <c r="P35" i="26"/>
  <c r="M35" i="26"/>
  <c r="J35" i="26"/>
  <c r="AH34" i="26"/>
  <c r="AE34" i="26"/>
  <c r="AB34" i="26"/>
  <c r="Y34" i="26"/>
  <c r="V34" i="26"/>
  <c r="S34" i="26"/>
  <c r="P34" i="26"/>
  <c r="M34" i="26"/>
  <c r="J34" i="26"/>
  <c r="AH33" i="26"/>
  <c r="AE33" i="26"/>
  <c r="AB33" i="26"/>
  <c r="Y33" i="26"/>
  <c r="V33" i="26"/>
  <c r="S33" i="26"/>
  <c r="P33" i="26"/>
  <c r="M33" i="26"/>
  <c r="J33" i="26"/>
  <c r="AH32" i="26"/>
  <c r="AE32" i="26"/>
  <c r="AB32" i="26"/>
  <c r="Y32" i="26"/>
  <c r="V32" i="26"/>
  <c r="S32" i="26"/>
  <c r="P32" i="26"/>
  <c r="M32" i="26"/>
  <c r="J32" i="26"/>
  <c r="AH31" i="26"/>
  <c r="AE31" i="26"/>
  <c r="AB31" i="26"/>
  <c r="Y31" i="26"/>
  <c r="V31" i="26"/>
  <c r="S31" i="26"/>
  <c r="P31" i="26"/>
  <c r="M31" i="26"/>
  <c r="J31" i="26"/>
  <c r="AH30" i="26"/>
  <c r="AE30" i="26"/>
  <c r="AB30" i="26"/>
  <c r="Y30" i="26"/>
  <c r="V30" i="26"/>
  <c r="S30" i="26"/>
  <c r="P30" i="26"/>
  <c r="M30" i="26"/>
  <c r="J30" i="26"/>
  <c r="AH29" i="26"/>
  <c r="AE29" i="26"/>
  <c r="AB29" i="26"/>
  <c r="Y29" i="26"/>
  <c r="V29" i="26"/>
  <c r="S29" i="26"/>
  <c r="P29" i="26"/>
  <c r="M29" i="26"/>
  <c r="J29" i="26"/>
  <c r="AH28" i="26"/>
  <c r="AE28" i="26"/>
  <c r="AB28" i="26"/>
  <c r="Y28" i="26"/>
  <c r="V28" i="26"/>
  <c r="S28" i="26"/>
  <c r="P28" i="26"/>
  <c r="M28" i="26"/>
  <c r="J28" i="26"/>
  <c r="AH27" i="26"/>
  <c r="AE27" i="26"/>
  <c r="AB27" i="26"/>
  <c r="Y27" i="26"/>
  <c r="V27" i="26"/>
  <c r="S27" i="26"/>
  <c r="P27" i="26"/>
  <c r="M27" i="26"/>
  <c r="J27" i="26"/>
  <c r="AH26" i="26"/>
  <c r="AE26" i="26"/>
  <c r="AB26" i="26"/>
  <c r="Y26" i="26"/>
  <c r="V26" i="26"/>
  <c r="S26" i="26"/>
  <c r="P26" i="26"/>
  <c r="M26" i="26"/>
  <c r="J26" i="26"/>
  <c r="AH25" i="26"/>
  <c r="AE25" i="26"/>
  <c r="AB25" i="26"/>
  <c r="Y25" i="26"/>
  <c r="V25" i="26"/>
  <c r="S25" i="26"/>
  <c r="P25" i="26"/>
  <c r="M25" i="26"/>
  <c r="J25" i="26"/>
  <c r="AH24" i="26"/>
  <c r="AE24" i="26"/>
  <c r="AB24" i="26"/>
  <c r="Y24" i="26"/>
  <c r="V24" i="26"/>
  <c r="S24" i="26"/>
  <c r="P24" i="26"/>
  <c r="M24" i="26"/>
  <c r="J24" i="26"/>
  <c r="AH23" i="26"/>
  <c r="AE23" i="26"/>
  <c r="AB23" i="26"/>
  <c r="Y23" i="26"/>
  <c r="V23" i="26"/>
  <c r="S23" i="26"/>
  <c r="P23" i="26"/>
  <c r="M23" i="26"/>
  <c r="J23" i="26"/>
  <c r="AH22" i="26"/>
  <c r="AE22" i="26"/>
  <c r="AB22" i="26"/>
  <c r="Y22" i="26"/>
  <c r="V22" i="26"/>
  <c r="S22" i="26"/>
  <c r="P22" i="26"/>
  <c r="M22" i="26"/>
  <c r="J22" i="26"/>
  <c r="AH21" i="26"/>
  <c r="AE21" i="26"/>
  <c r="AB21" i="26"/>
  <c r="Y21" i="26"/>
  <c r="V21" i="26"/>
  <c r="S21" i="26"/>
  <c r="P21" i="26"/>
  <c r="M21" i="26"/>
  <c r="J21" i="26"/>
  <c r="AH20" i="26"/>
  <c r="AE20" i="26"/>
  <c r="AB20" i="26"/>
  <c r="Y20" i="26"/>
  <c r="V20" i="26"/>
  <c r="S20" i="26"/>
  <c r="P20" i="26"/>
  <c r="M20" i="26"/>
  <c r="J20" i="26"/>
  <c r="AH19" i="26"/>
  <c r="AE19" i="26"/>
  <c r="AB19" i="26"/>
  <c r="Y19" i="26"/>
  <c r="V19" i="26"/>
  <c r="S19" i="26"/>
  <c r="P19" i="26"/>
  <c r="M19" i="26"/>
  <c r="J19" i="26"/>
  <c r="AH18" i="26"/>
  <c r="AE18" i="26"/>
  <c r="AB18" i="26"/>
  <c r="Y18" i="26"/>
  <c r="V18" i="26"/>
  <c r="S18" i="26"/>
  <c r="P18" i="26"/>
  <c r="M18" i="26"/>
  <c r="J18" i="26"/>
  <c r="AH17" i="26"/>
  <c r="AE17" i="26"/>
  <c r="AB17" i="26"/>
  <c r="Y17" i="26"/>
  <c r="V17" i="26"/>
  <c r="S17" i="26"/>
  <c r="P17" i="26"/>
  <c r="M17" i="26"/>
  <c r="J17" i="26"/>
  <c r="AH16" i="26"/>
  <c r="AE16" i="26"/>
  <c r="AB16" i="26"/>
  <c r="Y16" i="26"/>
  <c r="V16" i="26"/>
  <c r="S16" i="26"/>
  <c r="P16" i="26"/>
  <c r="M16" i="26"/>
  <c r="J16" i="26"/>
  <c r="AH15" i="26"/>
  <c r="AE15" i="26"/>
  <c r="AB15" i="26"/>
  <c r="Y15" i="26"/>
  <c r="V15" i="26"/>
  <c r="S15" i="26"/>
  <c r="P15" i="26"/>
  <c r="M15" i="26"/>
  <c r="J15" i="26"/>
  <c r="AH14" i="26"/>
  <c r="AE14" i="26"/>
  <c r="AB14" i="26"/>
  <c r="Y14" i="26"/>
  <c r="V14" i="26"/>
  <c r="S14" i="26"/>
  <c r="P14" i="26"/>
  <c r="M14" i="26"/>
  <c r="J14" i="26"/>
  <c r="AH13" i="26"/>
  <c r="AE13" i="26"/>
  <c r="AB13" i="26"/>
  <c r="Y13" i="26"/>
  <c r="V13" i="26"/>
  <c r="S13" i="26"/>
  <c r="P13" i="26"/>
  <c r="M13" i="26"/>
  <c r="J13" i="26"/>
  <c r="AH12" i="26"/>
  <c r="AE12" i="26"/>
  <c r="AB12" i="26"/>
  <c r="Y12" i="26"/>
  <c r="V12" i="26"/>
  <c r="S12" i="26"/>
  <c r="P12" i="26"/>
  <c r="M12" i="26"/>
  <c r="J12" i="26"/>
  <c r="AH11" i="26"/>
  <c r="AE11" i="26"/>
  <c r="AB11" i="26"/>
  <c r="Y11" i="26"/>
  <c r="V11" i="26"/>
  <c r="S11" i="26"/>
  <c r="P11" i="26"/>
  <c r="M11" i="26"/>
  <c r="J11" i="26"/>
  <c r="AH10" i="26"/>
  <c r="AE10" i="26"/>
  <c r="AB10" i="26"/>
  <c r="Y10" i="26"/>
  <c r="V10" i="26"/>
  <c r="S10" i="26"/>
  <c r="P10" i="26"/>
  <c r="M10" i="26"/>
  <c r="J10" i="26"/>
  <c r="AH9" i="26"/>
  <c r="AE9" i="26"/>
  <c r="AB9" i="26"/>
  <c r="Y9" i="26"/>
  <c r="V9" i="26"/>
  <c r="S9" i="26"/>
  <c r="P9" i="26"/>
  <c r="M9" i="26"/>
  <c r="J9" i="26"/>
  <c r="AH8" i="26"/>
  <c r="AE8" i="26"/>
  <c r="AB8" i="26"/>
  <c r="Y8" i="26"/>
  <c r="V8" i="26"/>
  <c r="S8" i="26"/>
  <c r="P8" i="26"/>
  <c r="M8" i="26"/>
  <c r="J8" i="26"/>
  <c r="AJ80" i="25"/>
  <c r="AI81" i="25" s="1"/>
  <c r="AG80" i="25"/>
  <c r="AF81" i="25" s="1"/>
  <c r="AD80" i="25"/>
  <c r="AC81" i="25" s="1"/>
  <c r="AA80" i="25"/>
  <c r="Z81" i="25" s="1"/>
  <c r="X80" i="25"/>
  <c r="W81" i="25" s="1"/>
  <c r="U80" i="25"/>
  <c r="T81" i="25" s="1"/>
  <c r="R80" i="25"/>
  <c r="Q81" i="25" s="1"/>
  <c r="O80" i="25"/>
  <c r="N81" i="25" s="1"/>
  <c r="L80" i="25"/>
  <c r="K81" i="25" s="1"/>
  <c r="O78" i="25"/>
  <c r="O79" i="25" s="1"/>
  <c r="AI77" i="25"/>
  <c r="AJ77" i="25" s="1"/>
  <c r="AJ78" i="25" s="1"/>
  <c r="AJ79" i="25" s="1"/>
  <c r="AG77" i="25"/>
  <c r="AG78" i="25" s="1"/>
  <c r="AG79" i="25" s="1"/>
  <c r="AF77" i="25"/>
  <c r="AC77" i="25"/>
  <c r="AD77" i="25" s="1"/>
  <c r="AD78" i="25" s="1"/>
  <c r="AD79" i="25" s="1"/>
  <c r="AA77" i="25"/>
  <c r="AA78" i="25" s="1"/>
  <c r="AA79" i="25" s="1"/>
  <c r="Z77" i="25"/>
  <c r="W77" i="25"/>
  <c r="X77" i="25" s="1"/>
  <c r="X78" i="25" s="1"/>
  <c r="X79" i="25" s="1"/>
  <c r="U77" i="25"/>
  <c r="U78" i="25" s="1"/>
  <c r="U79" i="25" s="1"/>
  <c r="T77" i="25"/>
  <c r="Q77" i="25"/>
  <c r="R77" i="25" s="1"/>
  <c r="R78" i="25" s="1"/>
  <c r="R79" i="25" s="1"/>
  <c r="O77" i="25"/>
  <c r="N77" i="25"/>
  <c r="K77" i="25"/>
  <c r="L77" i="25" s="1"/>
  <c r="L78" i="25" s="1"/>
  <c r="L79" i="25" s="1"/>
  <c r="H77" i="25"/>
  <c r="I77" i="25" s="1"/>
  <c r="I78" i="25" s="1"/>
  <c r="I79" i="25" s="1"/>
  <c r="I80" i="25" s="1"/>
  <c r="H81" i="25" s="1"/>
  <c r="AI76" i="25"/>
  <c r="AF76" i="25"/>
  <c r="AC76" i="25"/>
  <c r="Z76" i="25"/>
  <c r="W76" i="25"/>
  <c r="T76" i="25"/>
  <c r="Q76" i="25"/>
  <c r="N76" i="25"/>
  <c r="K76" i="25"/>
  <c r="H76" i="25"/>
  <c r="AH75" i="25"/>
  <c r="AE75" i="25"/>
  <c r="AB75" i="25"/>
  <c r="Y75" i="25"/>
  <c r="V75" i="25"/>
  <c r="S75" i="25"/>
  <c r="P75" i="25"/>
  <c r="M75" i="25"/>
  <c r="J75" i="25"/>
  <c r="AH74" i="25"/>
  <c r="AE74" i="25"/>
  <c r="AB74" i="25"/>
  <c r="Y74" i="25"/>
  <c r="V74" i="25"/>
  <c r="S74" i="25"/>
  <c r="P74" i="25"/>
  <c r="M74" i="25"/>
  <c r="J74" i="25"/>
  <c r="AH73" i="25"/>
  <c r="AE73" i="25"/>
  <c r="AB73" i="25"/>
  <c r="Y73" i="25"/>
  <c r="V73" i="25"/>
  <c r="S73" i="25"/>
  <c r="P73" i="25"/>
  <c r="M73" i="25"/>
  <c r="J73" i="25"/>
  <c r="AH72" i="25"/>
  <c r="AE72" i="25"/>
  <c r="AB72" i="25"/>
  <c r="Y72" i="25"/>
  <c r="V72" i="25"/>
  <c r="S72" i="25"/>
  <c r="P72" i="25"/>
  <c r="M72" i="25"/>
  <c r="J72" i="25"/>
  <c r="AH71" i="25"/>
  <c r="AE71" i="25"/>
  <c r="AB71" i="25"/>
  <c r="Y71" i="25"/>
  <c r="V71" i="25"/>
  <c r="S71" i="25"/>
  <c r="P71" i="25"/>
  <c r="M71" i="25"/>
  <c r="J71" i="25"/>
  <c r="AH70" i="25"/>
  <c r="AE70" i="25"/>
  <c r="AB70" i="25"/>
  <c r="Y70" i="25"/>
  <c r="V70" i="25"/>
  <c r="S70" i="25"/>
  <c r="P70" i="25"/>
  <c r="M70" i="25"/>
  <c r="J70" i="25"/>
  <c r="AH69" i="25"/>
  <c r="AE69" i="25"/>
  <c r="AB69" i="25"/>
  <c r="Y69" i="25"/>
  <c r="V69" i="25"/>
  <c r="S69" i="25"/>
  <c r="P69" i="25"/>
  <c r="M69" i="25"/>
  <c r="J69" i="25"/>
  <c r="AH68" i="25"/>
  <c r="AE68" i="25"/>
  <c r="AB68" i="25"/>
  <c r="Y68" i="25"/>
  <c r="V68" i="25"/>
  <c r="S68" i="25"/>
  <c r="P68" i="25"/>
  <c r="M68" i="25"/>
  <c r="J68" i="25"/>
  <c r="AH67" i="25"/>
  <c r="AE67" i="25"/>
  <c r="AB67" i="25"/>
  <c r="Y67" i="25"/>
  <c r="V67" i="25"/>
  <c r="S67" i="25"/>
  <c r="P67" i="25"/>
  <c r="M67" i="25"/>
  <c r="J67" i="25"/>
  <c r="AH66" i="25"/>
  <c r="AE66" i="25"/>
  <c r="AB66" i="25"/>
  <c r="Y66" i="25"/>
  <c r="V66" i="25"/>
  <c r="S66" i="25"/>
  <c r="P66" i="25"/>
  <c r="M66" i="25"/>
  <c r="J66" i="25"/>
  <c r="AH65" i="25"/>
  <c r="AE65" i="25"/>
  <c r="AB65" i="25"/>
  <c r="Y65" i="25"/>
  <c r="V65" i="25"/>
  <c r="S65" i="25"/>
  <c r="P65" i="25"/>
  <c r="M65" i="25"/>
  <c r="J65" i="25"/>
  <c r="AH64" i="25"/>
  <c r="AE64" i="25"/>
  <c r="AB64" i="25"/>
  <c r="Y64" i="25"/>
  <c r="V64" i="25"/>
  <c r="S64" i="25"/>
  <c r="P64" i="25"/>
  <c r="M64" i="25"/>
  <c r="J64" i="25"/>
  <c r="AH63" i="25"/>
  <c r="AE63" i="25"/>
  <c r="AB63" i="25"/>
  <c r="Y63" i="25"/>
  <c r="V63" i="25"/>
  <c r="S63" i="25"/>
  <c r="P63" i="25"/>
  <c r="M63" i="25"/>
  <c r="J63" i="25"/>
  <c r="AH62" i="25"/>
  <c r="AE62" i="25"/>
  <c r="AB62" i="25"/>
  <c r="Y62" i="25"/>
  <c r="V62" i="25"/>
  <c r="S62" i="25"/>
  <c r="P62" i="25"/>
  <c r="M62" i="25"/>
  <c r="J62" i="25"/>
  <c r="AH61" i="25"/>
  <c r="AE61" i="25"/>
  <c r="AB61" i="25"/>
  <c r="Y61" i="25"/>
  <c r="V61" i="25"/>
  <c r="S61" i="25"/>
  <c r="P61" i="25"/>
  <c r="M61" i="25"/>
  <c r="J61" i="25"/>
  <c r="AH60" i="25"/>
  <c r="AE60" i="25"/>
  <c r="AB60" i="25"/>
  <c r="Y60" i="25"/>
  <c r="V60" i="25"/>
  <c r="S60" i="25"/>
  <c r="P60" i="25"/>
  <c r="M60" i="25"/>
  <c r="J60" i="25"/>
  <c r="AH59" i="25"/>
  <c r="AE59" i="25"/>
  <c r="AB59" i="25"/>
  <c r="Y59" i="25"/>
  <c r="V59" i="25"/>
  <c r="S59" i="25"/>
  <c r="P59" i="25"/>
  <c r="M59" i="25"/>
  <c r="J59" i="25"/>
  <c r="AH58" i="25"/>
  <c r="AE58" i="25"/>
  <c r="AB58" i="25"/>
  <c r="Y58" i="25"/>
  <c r="V58" i="25"/>
  <c r="S58" i="25"/>
  <c r="P58" i="25"/>
  <c r="M58" i="25"/>
  <c r="J58" i="25"/>
  <c r="AH57" i="25"/>
  <c r="AE57" i="25"/>
  <c r="AB57" i="25"/>
  <c r="Y57" i="25"/>
  <c r="V57" i="25"/>
  <c r="S57" i="25"/>
  <c r="P57" i="25"/>
  <c r="M57" i="25"/>
  <c r="J57" i="25"/>
  <c r="AH56" i="25"/>
  <c r="AE56" i="25"/>
  <c r="AB56" i="25"/>
  <c r="Y56" i="25"/>
  <c r="V56" i="25"/>
  <c r="S56" i="25"/>
  <c r="P56" i="25"/>
  <c r="M56" i="25"/>
  <c r="J56" i="25"/>
  <c r="AH55" i="25"/>
  <c r="AE55" i="25"/>
  <c r="AB55" i="25"/>
  <c r="Y55" i="25"/>
  <c r="V55" i="25"/>
  <c r="S55" i="25"/>
  <c r="P55" i="25"/>
  <c r="M55" i="25"/>
  <c r="J55" i="25"/>
  <c r="AH54" i="25"/>
  <c r="AE54" i="25"/>
  <c r="AB54" i="25"/>
  <c r="Y54" i="25"/>
  <c r="V54" i="25"/>
  <c r="S54" i="25"/>
  <c r="P54" i="25"/>
  <c r="M54" i="25"/>
  <c r="J54" i="25"/>
  <c r="AH53" i="25"/>
  <c r="AE53" i="25"/>
  <c r="AB53" i="25"/>
  <c r="Y53" i="25"/>
  <c r="V53" i="25"/>
  <c r="S53" i="25"/>
  <c r="P53" i="25"/>
  <c r="M53" i="25"/>
  <c r="J53" i="25"/>
  <c r="AH52" i="25"/>
  <c r="AE52" i="25"/>
  <c r="AB52" i="25"/>
  <c r="Y52" i="25"/>
  <c r="V52" i="25"/>
  <c r="S52" i="25"/>
  <c r="P52" i="25"/>
  <c r="M52" i="25"/>
  <c r="J52" i="25"/>
  <c r="AH51" i="25"/>
  <c r="AE51" i="25"/>
  <c r="AB51" i="25"/>
  <c r="Y51" i="25"/>
  <c r="V51" i="25"/>
  <c r="S51" i="25"/>
  <c r="P51" i="25"/>
  <c r="M51" i="25"/>
  <c r="J51" i="25"/>
  <c r="AH50" i="25"/>
  <c r="AE50" i="25"/>
  <c r="AB50" i="25"/>
  <c r="Y50" i="25"/>
  <c r="V50" i="25"/>
  <c r="S50" i="25"/>
  <c r="P50" i="25"/>
  <c r="M50" i="25"/>
  <c r="J50" i="25"/>
  <c r="AH49" i="25"/>
  <c r="AE49" i="25"/>
  <c r="AB49" i="25"/>
  <c r="Y49" i="25"/>
  <c r="V49" i="25"/>
  <c r="S49" i="25"/>
  <c r="P49" i="25"/>
  <c r="M49" i="25"/>
  <c r="J49" i="25"/>
  <c r="AH48" i="25"/>
  <c r="AE48" i="25"/>
  <c r="AB48" i="25"/>
  <c r="Y48" i="25"/>
  <c r="V48" i="25"/>
  <c r="S48" i="25"/>
  <c r="P48" i="25"/>
  <c r="M48" i="25"/>
  <c r="J48" i="25"/>
  <c r="AH47" i="25"/>
  <c r="AE47" i="25"/>
  <c r="AB47" i="25"/>
  <c r="Y47" i="25"/>
  <c r="V47" i="25"/>
  <c r="S47" i="25"/>
  <c r="P47" i="25"/>
  <c r="M47" i="25"/>
  <c r="J47" i="25"/>
  <c r="AH46" i="25"/>
  <c r="AE46" i="25"/>
  <c r="AB46" i="25"/>
  <c r="Y46" i="25"/>
  <c r="V46" i="25"/>
  <c r="S46" i="25"/>
  <c r="P46" i="25"/>
  <c r="M46" i="25"/>
  <c r="J46" i="25"/>
  <c r="AH45" i="25"/>
  <c r="AE45" i="25"/>
  <c r="AB45" i="25"/>
  <c r="Y45" i="25"/>
  <c r="V45" i="25"/>
  <c r="S45" i="25"/>
  <c r="P45" i="25"/>
  <c r="M45" i="25"/>
  <c r="J45" i="25"/>
  <c r="AH44" i="25"/>
  <c r="AE44" i="25"/>
  <c r="AB44" i="25"/>
  <c r="Y44" i="25"/>
  <c r="V44" i="25"/>
  <c r="S44" i="25"/>
  <c r="P44" i="25"/>
  <c r="M44" i="25"/>
  <c r="J44" i="25"/>
  <c r="AH43" i="25"/>
  <c r="AE43" i="25"/>
  <c r="AB43" i="25"/>
  <c r="Y43" i="25"/>
  <c r="V43" i="25"/>
  <c r="S43" i="25"/>
  <c r="P43" i="25"/>
  <c r="M43" i="25"/>
  <c r="J43" i="25"/>
  <c r="AH42" i="25"/>
  <c r="AE42" i="25"/>
  <c r="AB42" i="25"/>
  <c r="Y42" i="25"/>
  <c r="V42" i="25"/>
  <c r="S42" i="25"/>
  <c r="P42" i="25"/>
  <c r="M42" i="25"/>
  <c r="J42" i="25"/>
  <c r="AH41" i="25"/>
  <c r="AE41" i="25"/>
  <c r="AB41" i="25"/>
  <c r="Y41" i="25"/>
  <c r="V41" i="25"/>
  <c r="S41" i="25"/>
  <c r="P41" i="25"/>
  <c r="M41" i="25"/>
  <c r="J41" i="25"/>
  <c r="AH40" i="25"/>
  <c r="AE40" i="25"/>
  <c r="AB40" i="25"/>
  <c r="Y40" i="25"/>
  <c r="V40" i="25"/>
  <c r="S40" i="25"/>
  <c r="P40" i="25"/>
  <c r="M40" i="25"/>
  <c r="J40" i="25"/>
  <c r="AH39" i="25"/>
  <c r="AE39" i="25"/>
  <c r="AB39" i="25"/>
  <c r="Y39" i="25"/>
  <c r="V39" i="25"/>
  <c r="S39" i="25"/>
  <c r="P39" i="25"/>
  <c r="M39" i="25"/>
  <c r="J39" i="25"/>
  <c r="AH38" i="25"/>
  <c r="AE38" i="25"/>
  <c r="AB38" i="25"/>
  <c r="Y38" i="25"/>
  <c r="V38" i="25"/>
  <c r="S38" i="25"/>
  <c r="P38" i="25"/>
  <c r="M38" i="25"/>
  <c r="J38" i="25"/>
  <c r="AH37" i="25"/>
  <c r="AE37" i="25"/>
  <c r="AB37" i="25"/>
  <c r="Y37" i="25"/>
  <c r="V37" i="25"/>
  <c r="S37" i="25"/>
  <c r="P37" i="25"/>
  <c r="M37" i="25"/>
  <c r="J37" i="25"/>
  <c r="AH36" i="25"/>
  <c r="AE36" i="25"/>
  <c r="AB36" i="25"/>
  <c r="Y36" i="25"/>
  <c r="V36" i="25"/>
  <c r="S36" i="25"/>
  <c r="P36" i="25"/>
  <c r="M36" i="25"/>
  <c r="J36" i="25"/>
  <c r="AH35" i="25"/>
  <c r="AE35" i="25"/>
  <c r="AB35" i="25"/>
  <c r="Y35" i="25"/>
  <c r="V35" i="25"/>
  <c r="S35" i="25"/>
  <c r="P35" i="25"/>
  <c r="M35" i="25"/>
  <c r="J35" i="25"/>
  <c r="AH34" i="25"/>
  <c r="AE34" i="25"/>
  <c r="AB34" i="25"/>
  <c r="Y34" i="25"/>
  <c r="V34" i="25"/>
  <c r="S34" i="25"/>
  <c r="P34" i="25"/>
  <c r="M34" i="25"/>
  <c r="J34" i="25"/>
  <c r="AH33" i="25"/>
  <c r="AE33" i="25"/>
  <c r="AB33" i="25"/>
  <c r="Y33" i="25"/>
  <c r="V33" i="25"/>
  <c r="S33" i="25"/>
  <c r="P33" i="25"/>
  <c r="M33" i="25"/>
  <c r="J33" i="25"/>
  <c r="AH32" i="25"/>
  <c r="AE32" i="25"/>
  <c r="AB32" i="25"/>
  <c r="Y32" i="25"/>
  <c r="V32" i="25"/>
  <c r="S32" i="25"/>
  <c r="P32" i="25"/>
  <c r="M32" i="25"/>
  <c r="J32" i="25"/>
  <c r="AH31" i="25"/>
  <c r="AE31" i="25"/>
  <c r="AB31" i="25"/>
  <c r="Y31" i="25"/>
  <c r="V31" i="25"/>
  <c r="S31" i="25"/>
  <c r="P31" i="25"/>
  <c r="M31" i="25"/>
  <c r="J31" i="25"/>
  <c r="AH30" i="25"/>
  <c r="AE30" i="25"/>
  <c r="AB30" i="25"/>
  <c r="Y30" i="25"/>
  <c r="V30" i="25"/>
  <c r="S30" i="25"/>
  <c r="P30" i="25"/>
  <c r="M30" i="25"/>
  <c r="J30" i="25"/>
  <c r="AH29" i="25"/>
  <c r="AE29" i="25"/>
  <c r="AB29" i="25"/>
  <c r="Y29" i="25"/>
  <c r="V29" i="25"/>
  <c r="S29" i="25"/>
  <c r="P29" i="25"/>
  <c r="M29" i="25"/>
  <c r="J29" i="25"/>
  <c r="AH28" i="25"/>
  <c r="AE28" i="25"/>
  <c r="AB28" i="25"/>
  <c r="Y28" i="25"/>
  <c r="V28" i="25"/>
  <c r="S28" i="25"/>
  <c r="P28" i="25"/>
  <c r="M28" i="25"/>
  <c r="J28" i="25"/>
  <c r="AH27" i="25"/>
  <c r="AE27" i="25"/>
  <c r="AB27" i="25"/>
  <c r="Y27" i="25"/>
  <c r="V27" i="25"/>
  <c r="S27" i="25"/>
  <c r="P27" i="25"/>
  <c r="M27" i="25"/>
  <c r="J27" i="25"/>
  <c r="AH26" i="25"/>
  <c r="AE26" i="25"/>
  <c r="AB26" i="25"/>
  <c r="Y26" i="25"/>
  <c r="V26" i="25"/>
  <c r="S26" i="25"/>
  <c r="P26" i="25"/>
  <c r="M26" i="25"/>
  <c r="J26" i="25"/>
  <c r="AH25" i="25"/>
  <c r="AE25" i="25"/>
  <c r="AB25" i="25"/>
  <c r="Y25" i="25"/>
  <c r="V25" i="25"/>
  <c r="S25" i="25"/>
  <c r="P25" i="25"/>
  <c r="M25" i="25"/>
  <c r="J25" i="25"/>
  <c r="AH24" i="25"/>
  <c r="AE24" i="25"/>
  <c r="AB24" i="25"/>
  <c r="Y24" i="25"/>
  <c r="V24" i="25"/>
  <c r="S24" i="25"/>
  <c r="P24" i="25"/>
  <c r="M24" i="25"/>
  <c r="J24" i="25"/>
  <c r="AH23" i="25"/>
  <c r="AE23" i="25"/>
  <c r="AB23" i="25"/>
  <c r="Y23" i="25"/>
  <c r="V23" i="25"/>
  <c r="S23" i="25"/>
  <c r="P23" i="25"/>
  <c r="M23" i="25"/>
  <c r="J23" i="25"/>
  <c r="AH22" i="25"/>
  <c r="AE22" i="25"/>
  <c r="AB22" i="25"/>
  <c r="Y22" i="25"/>
  <c r="V22" i="25"/>
  <c r="S22" i="25"/>
  <c r="P22" i="25"/>
  <c r="M22" i="25"/>
  <c r="J22" i="25"/>
  <c r="AH21" i="25"/>
  <c r="AE21" i="25"/>
  <c r="AB21" i="25"/>
  <c r="Y21" i="25"/>
  <c r="V21" i="25"/>
  <c r="S21" i="25"/>
  <c r="P21" i="25"/>
  <c r="M21" i="25"/>
  <c r="J21" i="25"/>
  <c r="AH20" i="25"/>
  <c r="AE20" i="25"/>
  <c r="AB20" i="25"/>
  <c r="Y20" i="25"/>
  <c r="V20" i="25"/>
  <c r="S20" i="25"/>
  <c r="P20" i="25"/>
  <c r="M20" i="25"/>
  <c r="J20" i="25"/>
  <c r="AH19" i="25"/>
  <c r="AE19" i="25"/>
  <c r="AB19" i="25"/>
  <c r="Y19" i="25"/>
  <c r="V19" i="25"/>
  <c r="S19" i="25"/>
  <c r="P19" i="25"/>
  <c r="M19" i="25"/>
  <c r="J19" i="25"/>
  <c r="AH18" i="25"/>
  <c r="AE18" i="25"/>
  <c r="AB18" i="25"/>
  <c r="Y18" i="25"/>
  <c r="V18" i="25"/>
  <c r="S18" i="25"/>
  <c r="P18" i="25"/>
  <c r="M18" i="25"/>
  <c r="J18" i="25"/>
  <c r="AH17" i="25"/>
  <c r="AE17" i="25"/>
  <c r="AB17" i="25"/>
  <c r="Y17" i="25"/>
  <c r="V17" i="25"/>
  <c r="S17" i="25"/>
  <c r="P17" i="25"/>
  <c r="M17" i="25"/>
  <c r="J17" i="25"/>
  <c r="AH16" i="25"/>
  <c r="AE16" i="25"/>
  <c r="AB16" i="25"/>
  <c r="Y16" i="25"/>
  <c r="V16" i="25"/>
  <c r="S16" i="25"/>
  <c r="P16" i="25"/>
  <c r="M16" i="25"/>
  <c r="J16" i="25"/>
  <c r="AH15" i="25"/>
  <c r="AE15" i="25"/>
  <c r="AB15" i="25"/>
  <c r="Y15" i="25"/>
  <c r="V15" i="25"/>
  <c r="S15" i="25"/>
  <c r="P15" i="25"/>
  <c r="M15" i="25"/>
  <c r="J15" i="25"/>
  <c r="AH14" i="25"/>
  <c r="AE14" i="25"/>
  <c r="AB14" i="25"/>
  <c r="Y14" i="25"/>
  <c r="V14" i="25"/>
  <c r="S14" i="25"/>
  <c r="P14" i="25"/>
  <c r="M14" i="25"/>
  <c r="J14" i="25"/>
  <c r="AH13" i="25"/>
  <c r="AE13" i="25"/>
  <c r="AB13" i="25"/>
  <c r="Y13" i="25"/>
  <c r="V13" i="25"/>
  <c r="S13" i="25"/>
  <c r="P13" i="25"/>
  <c r="M13" i="25"/>
  <c r="J13" i="25"/>
  <c r="AH12" i="25"/>
  <c r="AE12" i="25"/>
  <c r="AB12" i="25"/>
  <c r="Y12" i="25"/>
  <c r="V12" i="25"/>
  <c r="S12" i="25"/>
  <c r="P12" i="25"/>
  <c r="M12" i="25"/>
  <c r="J12" i="25"/>
  <c r="AH11" i="25"/>
  <c r="AE11" i="25"/>
  <c r="AB11" i="25"/>
  <c r="Y11" i="25"/>
  <c r="V11" i="25"/>
  <c r="S11" i="25"/>
  <c r="P11" i="25"/>
  <c r="M11" i="25"/>
  <c r="J11" i="25"/>
  <c r="AH10" i="25"/>
  <c r="AE10" i="25"/>
  <c r="AB10" i="25"/>
  <c r="Y10" i="25"/>
  <c r="V10" i="25"/>
  <c r="S10" i="25"/>
  <c r="P10" i="25"/>
  <c r="M10" i="25"/>
  <c r="J10" i="25"/>
  <c r="AH9" i="25"/>
  <c r="AE9" i="25"/>
  <c r="AB9" i="25"/>
  <c r="Y9" i="25"/>
  <c r="V9" i="25"/>
  <c r="S9" i="25"/>
  <c r="P9" i="25"/>
  <c r="M9" i="25"/>
  <c r="J9" i="25"/>
  <c r="AH8" i="25"/>
  <c r="AE8" i="25"/>
  <c r="AB8" i="25"/>
  <c r="Y8" i="25"/>
  <c r="V8" i="25"/>
  <c r="S8" i="25"/>
  <c r="P8" i="25"/>
  <c r="M8" i="25"/>
  <c r="J8" i="25"/>
  <c r="AJ80" i="24"/>
  <c r="AI81" i="24" s="1"/>
  <c r="AG80" i="24"/>
  <c r="AF81" i="24" s="1"/>
  <c r="AD80" i="24"/>
  <c r="AC81" i="24" s="1"/>
  <c r="AA80" i="24"/>
  <c r="Z81" i="24" s="1"/>
  <c r="X80" i="24"/>
  <c r="W81" i="24" s="1"/>
  <c r="U80" i="24"/>
  <c r="T81" i="24" s="1"/>
  <c r="R80" i="24"/>
  <c r="Q81" i="24" s="1"/>
  <c r="O80" i="24"/>
  <c r="N81" i="24" s="1"/>
  <c r="L80" i="24"/>
  <c r="K81" i="24" s="1"/>
  <c r="AI77" i="24"/>
  <c r="AJ77" i="24" s="1"/>
  <c r="AJ78" i="24" s="1"/>
  <c r="AJ79" i="24" s="1"/>
  <c r="AF77" i="24"/>
  <c r="AG77" i="24" s="1"/>
  <c r="AG78" i="24" s="1"/>
  <c r="AG79" i="24" s="1"/>
  <c r="AC77" i="24"/>
  <c r="AD77" i="24" s="1"/>
  <c r="AD78" i="24" s="1"/>
  <c r="AD79" i="24" s="1"/>
  <c r="Z77" i="24"/>
  <c r="AA77" i="24" s="1"/>
  <c r="AA78" i="24" s="1"/>
  <c r="AA79" i="24" s="1"/>
  <c r="W77" i="24"/>
  <c r="X77" i="24" s="1"/>
  <c r="X78" i="24" s="1"/>
  <c r="X79" i="24" s="1"/>
  <c r="T77" i="24"/>
  <c r="U77" i="24" s="1"/>
  <c r="U78" i="24" s="1"/>
  <c r="U79" i="24" s="1"/>
  <c r="Q77" i="24"/>
  <c r="R77" i="24" s="1"/>
  <c r="R78" i="24" s="1"/>
  <c r="R79" i="24" s="1"/>
  <c r="N77" i="24"/>
  <c r="O77" i="24" s="1"/>
  <c r="O78" i="24" s="1"/>
  <c r="O79" i="24" s="1"/>
  <c r="K77" i="24"/>
  <c r="L77" i="24" s="1"/>
  <c r="L78" i="24" s="1"/>
  <c r="L79" i="24" s="1"/>
  <c r="H77" i="24"/>
  <c r="I77" i="24" s="1"/>
  <c r="I78" i="24" s="1"/>
  <c r="I79" i="24" s="1"/>
  <c r="I80" i="24" s="1"/>
  <c r="H81" i="24" s="1"/>
  <c r="AI76" i="24"/>
  <c r="AF76" i="24"/>
  <c r="AC76" i="24"/>
  <c r="Z76" i="24"/>
  <c r="W76" i="24"/>
  <c r="T76" i="24"/>
  <c r="Q76" i="24"/>
  <c r="N76" i="24"/>
  <c r="K76" i="24"/>
  <c r="H76" i="24"/>
  <c r="AH75" i="24"/>
  <c r="AE75" i="24"/>
  <c r="AB75" i="24"/>
  <c r="Y75" i="24"/>
  <c r="V75" i="24"/>
  <c r="S75" i="24"/>
  <c r="P75" i="24"/>
  <c r="M75" i="24"/>
  <c r="J75" i="24"/>
  <c r="AH74" i="24"/>
  <c r="AE74" i="24"/>
  <c r="AB74" i="24"/>
  <c r="Y74" i="24"/>
  <c r="V74" i="24"/>
  <c r="S74" i="24"/>
  <c r="P74" i="24"/>
  <c r="M74" i="24"/>
  <c r="J74" i="24"/>
  <c r="AH73" i="24"/>
  <c r="AE73" i="24"/>
  <c r="AB73" i="24"/>
  <c r="Y73" i="24"/>
  <c r="V73" i="24"/>
  <c r="S73" i="24"/>
  <c r="P73" i="24"/>
  <c r="M73" i="24"/>
  <c r="J73" i="24"/>
  <c r="AH72" i="24"/>
  <c r="AE72" i="24"/>
  <c r="AB72" i="24"/>
  <c r="Y72" i="24"/>
  <c r="V72" i="24"/>
  <c r="S72" i="24"/>
  <c r="P72" i="24"/>
  <c r="M72" i="24"/>
  <c r="J72" i="24"/>
  <c r="AH71" i="24"/>
  <c r="AE71" i="24"/>
  <c r="AB71" i="24"/>
  <c r="Y71" i="24"/>
  <c r="V71" i="24"/>
  <c r="S71" i="24"/>
  <c r="P71" i="24"/>
  <c r="M71" i="24"/>
  <c r="J71" i="24"/>
  <c r="AH70" i="24"/>
  <c r="AE70" i="24"/>
  <c r="AB70" i="24"/>
  <c r="Y70" i="24"/>
  <c r="V70" i="24"/>
  <c r="S70" i="24"/>
  <c r="P70" i="24"/>
  <c r="M70" i="24"/>
  <c r="J70" i="24"/>
  <c r="AH69" i="24"/>
  <c r="AE69" i="24"/>
  <c r="AB69" i="24"/>
  <c r="Y69" i="24"/>
  <c r="V69" i="24"/>
  <c r="S69" i="24"/>
  <c r="P69" i="24"/>
  <c r="M69" i="24"/>
  <c r="J69" i="24"/>
  <c r="AH68" i="24"/>
  <c r="AE68" i="24"/>
  <c r="AB68" i="24"/>
  <c r="Y68" i="24"/>
  <c r="V68" i="24"/>
  <c r="S68" i="24"/>
  <c r="P68" i="24"/>
  <c r="M68" i="24"/>
  <c r="J68" i="24"/>
  <c r="AH67" i="24"/>
  <c r="AE67" i="24"/>
  <c r="AB67" i="24"/>
  <c r="Y67" i="24"/>
  <c r="V67" i="24"/>
  <c r="S67" i="24"/>
  <c r="P67" i="24"/>
  <c r="M67" i="24"/>
  <c r="J67" i="24"/>
  <c r="AH66" i="24"/>
  <c r="AE66" i="24"/>
  <c r="AB66" i="24"/>
  <c r="Y66" i="24"/>
  <c r="V66" i="24"/>
  <c r="S66" i="24"/>
  <c r="P66" i="24"/>
  <c r="M66" i="24"/>
  <c r="J66" i="24"/>
  <c r="AH65" i="24"/>
  <c r="AE65" i="24"/>
  <c r="AB65" i="24"/>
  <c r="Y65" i="24"/>
  <c r="V65" i="24"/>
  <c r="S65" i="24"/>
  <c r="P65" i="24"/>
  <c r="M65" i="24"/>
  <c r="J65" i="24"/>
  <c r="AH64" i="24"/>
  <c r="AE64" i="24"/>
  <c r="AB64" i="24"/>
  <c r="Y64" i="24"/>
  <c r="V64" i="24"/>
  <c r="S64" i="24"/>
  <c r="P64" i="24"/>
  <c r="M64" i="24"/>
  <c r="J64" i="24"/>
  <c r="AH63" i="24"/>
  <c r="AE63" i="24"/>
  <c r="AB63" i="24"/>
  <c r="Y63" i="24"/>
  <c r="V63" i="24"/>
  <c r="S63" i="24"/>
  <c r="P63" i="24"/>
  <c r="M63" i="24"/>
  <c r="J63" i="24"/>
  <c r="AH62" i="24"/>
  <c r="AE62" i="24"/>
  <c r="AB62" i="24"/>
  <c r="Y62" i="24"/>
  <c r="V62" i="24"/>
  <c r="S62" i="24"/>
  <c r="P62" i="24"/>
  <c r="M62" i="24"/>
  <c r="J62" i="24"/>
  <c r="AH61" i="24"/>
  <c r="AE61" i="24"/>
  <c r="AB61" i="24"/>
  <c r="Y61" i="24"/>
  <c r="V61" i="24"/>
  <c r="S61" i="24"/>
  <c r="P61" i="24"/>
  <c r="M61" i="24"/>
  <c r="J61" i="24"/>
  <c r="AH60" i="24"/>
  <c r="AE60" i="24"/>
  <c r="AB60" i="24"/>
  <c r="Y60" i="24"/>
  <c r="V60" i="24"/>
  <c r="S60" i="24"/>
  <c r="P60" i="24"/>
  <c r="M60" i="24"/>
  <c r="J60" i="24"/>
  <c r="AH59" i="24"/>
  <c r="AE59" i="24"/>
  <c r="AB59" i="24"/>
  <c r="Y59" i="24"/>
  <c r="V59" i="24"/>
  <c r="S59" i="24"/>
  <c r="P59" i="24"/>
  <c r="M59" i="24"/>
  <c r="J59" i="24"/>
  <c r="AH58" i="24"/>
  <c r="AE58" i="24"/>
  <c r="AB58" i="24"/>
  <c r="Y58" i="24"/>
  <c r="V58" i="24"/>
  <c r="S58" i="24"/>
  <c r="P58" i="24"/>
  <c r="M58" i="24"/>
  <c r="J58" i="24"/>
  <c r="AH57" i="24"/>
  <c r="AE57" i="24"/>
  <c r="AB57" i="24"/>
  <c r="Y57" i="24"/>
  <c r="V57" i="24"/>
  <c r="S57" i="24"/>
  <c r="P57" i="24"/>
  <c r="M57" i="24"/>
  <c r="J57" i="24"/>
  <c r="AH56" i="24"/>
  <c r="AE56" i="24"/>
  <c r="AB56" i="24"/>
  <c r="Y56" i="24"/>
  <c r="V56" i="24"/>
  <c r="S56" i="24"/>
  <c r="P56" i="24"/>
  <c r="M56" i="24"/>
  <c r="J56" i="24"/>
  <c r="AH55" i="24"/>
  <c r="AE55" i="24"/>
  <c r="AB55" i="24"/>
  <c r="Y55" i="24"/>
  <c r="V55" i="24"/>
  <c r="S55" i="24"/>
  <c r="P55" i="24"/>
  <c r="M55" i="24"/>
  <c r="J55" i="24"/>
  <c r="AH54" i="24"/>
  <c r="AE54" i="24"/>
  <c r="AB54" i="24"/>
  <c r="Y54" i="24"/>
  <c r="V54" i="24"/>
  <c r="S54" i="24"/>
  <c r="P54" i="24"/>
  <c r="M54" i="24"/>
  <c r="J54" i="24"/>
  <c r="AH53" i="24"/>
  <c r="AE53" i="24"/>
  <c r="AB53" i="24"/>
  <c r="Y53" i="24"/>
  <c r="V53" i="24"/>
  <c r="S53" i="24"/>
  <c r="P53" i="24"/>
  <c r="M53" i="24"/>
  <c r="J53" i="24"/>
  <c r="AH52" i="24"/>
  <c r="AE52" i="24"/>
  <c r="AB52" i="24"/>
  <c r="Y52" i="24"/>
  <c r="V52" i="24"/>
  <c r="S52" i="24"/>
  <c r="P52" i="24"/>
  <c r="M52" i="24"/>
  <c r="J52" i="24"/>
  <c r="AH51" i="24"/>
  <c r="AE51" i="24"/>
  <c r="AB51" i="24"/>
  <c r="Y51" i="24"/>
  <c r="V51" i="24"/>
  <c r="S51" i="24"/>
  <c r="P51" i="24"/>
  <c r="M51" i="24"/>
  <c r="J51" i="24"/>
  <c r="AH50" i="24"/>
  <c r="AE50" i="24"/>
  <c r="AB50" i="24"/>
  <c r="Y50" i="24"/>
  <c r="V50" i="24"/>
  <c r="S50" i="24"/>
  <c r="P50" i="24"/>
  <c r="M50" i="24"/>
  <c r="J50" i="24"/>
  <c r="AH49" i="24"/>
  <c r="AE49" i="24"/>
  <c r="AB49" i="24"/>
  <c r="Y49" i="24"/>
  <c r="V49" i="24"/>
  <c r="S49" i="24"/>
  <c r="P49" i="24"/>
  <c r="M49" i="24"/>
  <c r="J49" i="24"/>
  <c r="AH48" i="24"/>
  <c r="AE48" i="24"/>
  <c r="AB48" i="24"/>
  <c r="Y48" i="24"/>
  <c r="V48" i="24"/>
  <c r="S48" i="24"/>
  <c r="P48" i="24"/>
  <c r="M48" i="24"/>
  <c r="J48" i="24"/>
  <c r="AH47" i="24"/>
  <c r="AE47" i="24"/>
  <c r="AB47" i="24"/>
  <c r="Y47" i="24"/>
  <c r="V47" i="24"/>
  <c r="S47" i="24"/>
  <c r="P47" i="24"/>
  <c r="M47" i="24"/>
  <c r="J47" i="24"/>
  <c r="AH46" i="24"/>
  <c r="AE46" i="24"/>
  <c r="AB46" i="24"/>
  <c r="Y46" i="24"/>
  <c r="V46" i="24"/>
  <c r="S46" i="24"/>
  <c r="P46" i="24"/>
  <c r="M46" i="24"/>
  <c r="J46" i="24"/>
  <c r="AH45" i="24"/>
  <c r="AE45" i="24"/>
  <c r="AB45" i="24"/>
  <c r="Y45" i="24"/>
  <c r="V45" i="24"/>
  <c r="S45" i="24"/>
  <c r="P45" i="24"/>
  <c r="M45" i="24"/>
  <c r="J45" i="24"/>
  <c r="AH44" i="24"/>
  <c r="AE44" i="24"/>
  <c r="AB44" i="24"/>
  <c r="Y44" i="24"/>
  <c r="V44" i="24"/>
  <c r="S44" i="24"/>
  <c r="P44" i="24"/>
  <c r="M44" i="24"/>
  <c r="J44" i="24"/>
  <c r="AH43" i="24"/>
  <c r="AE43" i="24"/>
  <c r="AB43" i="24"/>
  <c r="Y43" i="24"/>
  <c r="V43" i="24"/>
  <c r="S43" i="24"/>
  <c r="P43" i="24"/>
  <c r="M43" i="24"/>
  <c r="J43" i="24"/>
  <c r="AH42" i="24"/>
  <c r="AE42" i="24"/>
  <c r="AB42" i="24"/>
  <c r="Y42" i="24"/>
  <c r="V42" i="24"/>
  <c r="S42" i="24"/>
  <c r="P42" i="24"/>
  <c r="M42" i="24"/>
  <c r="J42" i="24"/>
  <c r="AH41" i="24"/>
  <c r="AE41" i="24"/>
  <c r="AB41" i="24"/>
  <c r="Y41" i="24"/>
  <c r="V41" i="24"/>
  <c r="S41" i="24"/>
  <c r="P41" i="24"/>
  <c r="M41" i="24"/>
  <c r="J41" i="24"/>
  <c r="AH40" i="24"/>
  <c r="AE40" i="24"/>
  <c r="AB40" i="24"/>
  <c r="Y40" i="24"/>
  <c r="V40" i="24"/>
  <c r="S40" i="24"/>
  <c r="P40" i="24"/>
  <c r="M40" i="24"/>
  <c r="J40" i="24"/>
  <c r="AH39" i="24"/>
  <c r="AE39" i="24"/>
  <c r="AB39" i="24"/>
  <c r="Y39" i="24"/>
  <c r="V39" i="24"/>
  <c r="S39" i="24"/>
  <c r="P39" i="24"/>
  <c r="M39" i="24"/>
  <c r="J39" i="24"/>
  <c r="AH38" i="24"/>
  <c r="AE38" i="24"/>
  <c r="AB38" i="24"/>
  <c r="Y38" i="24"/>
  <c r="V38" i="24"/>
  <c r="S38" i="24"/>
  <c r="P38" i="24"/>
  <c r="M38" i="24"/>
  <c r="J38" i="24"/>
  <c r="AH37" i="24"/>
  <c r="AE37" i="24"/>
  <c r="AB37" i="24"/>
  <c r="Y37" i="24"/>
  <c r="V37" i="24"/>
  <c r="S37" i="24"/>
  <c r="P37" i="24"/>
  <c r="M37" i="24"/>
  <c r="J37" i="24"/>
  <c r="AH36" i="24"/>
  <c r="AE36" i="24"/>
  <c r="AB36" i="24"/>
  <c r="Y36" i="24"/>
  <c r="V36" i="24"/>
  <c r="S36" i="24"/>
  <c r="P36" i="24"/>
  <c r="M36" i="24"/>
  <c r="J36" i="24"/>
  <c r="AH35" i="24"/>
  <c r="AE35" i="24"/>
  <c r="AB35" i="24"/>
  <c r="Y35" i="24"/>
  <c r="V35" i="24"/>
  <c r="S35" i="24"/>
  <c r="P35" i="24"/>
  <c r="M35" i="24"/>
  <c r="J35" i="24"/>
  <c r="AH34" i="24"/>
  <c r="AE34" i="24"/>
  <c r="AB34" i="24"/>
  <c r="Y34" i="24"/>
  <c r="V34" i="24"/>
  <c r="S34" i="24"/>
  <c r="P34" i="24"/>
  <c r="M34" i="24"/>
  <c r="J34" i="24"/>
  <c r="AH33" i="24"/>
  <c r="AE33" i="24"/>
  <c r="AB33" i="24"/>
  <c r="Y33" i="24"/>
  <c r="V33" i="24"/>
  <c r="S33" i="24"/>
  <c r="P33" i="24"/>
  <c r="M33" i="24"/>
  <c r="J33" i="24"/>
  <c r="AH32" i="24"/>
  <c r="AE32" i="24"/>
  <c r="AB32" i="24"/>
  <c r="Y32" i="24"/>
  <c r="V32" i="24"/>
  <c r="S32" i="24"/>
  <c r="P32" i="24"/>
  <c r="M32" i="24"/>
  <c r="J32" i="24"/>
  <c r="AH31" i="24"/>
  <c r="AE31" i="24"/>
  <c r="AB31" i="24"/>
  <c r="Y31" i="24"/>
  <c r="V31" i="24"/>
  <c r="S31" i="24"/>
  <c r="P31" i="24"/>
  <c r="M31" i="24"/>
  <c r="J31" i="24"/>
  <c r="AH30" i="24"/>
  <c r="AE30" i="24"/>
  <c r="AB30" i="24"/>
  <c r="Y30" i="24"/>
  <c r="V30" i="24"/>
  <c r="S30" i="24"/>
  <c r="P30" i="24"/>
  <c r="M30" i="24"/>
  <c r="J30" i="24"/>
  <c r="AH29" i="24"/>
  <c r="AE29" i="24"/>
  <c r="AB29" i="24"/>
  <c r="Y29" i="24"/>
  <c r="V29" i="24"/>
  <c r="S29" i="24"/>
  <c r="P29" i="24"/>
  <c r="M29" i="24"/>
  <c r="J29" i="24"/>
  <c r="AH28" i="24"/>
  <c r="AE28" i="24"/>
  <c r="AB28" i="24"/>
  <c r="Y28" i="24"/>
  <c r="V28" i="24"/>
  <c r="S28" i="24"/>
  <c r="P28" i="24"/>
  <c r="M28" i="24"/>
  <c r="J28" i="24"/>
  <c r="AH27" i="24"/>
  <c r="AE27" i="24"/>
  <c r="AB27" i="24"/>
  <c r="Y27" i="24"/>
  <c r="V27" i="24"/>
  <c r="S27" i="24"/>
  <c r="P27" i="24"/>
  <c r="M27" i="24"/>
  <c r="J27" i="24"/>
  <c r="AH26" i="24"/>
  <c r="AE26" i="24"/>
  <c r="AB26" i="24"/>
  <c r="Y26" i="24"/>
  <c r="V26" i="24"/>
  <c r="S26" i="24"/>
  <c r="P26" i="24"/>
  <c r="M26" i="24"/>
  <c r="J26" i="24"/>
  <c r="AH25" i="24"/>
  <c r="AE25" i="24"/>
  <c r="AB25" i="24"/>
  <c r="Y25" i="24"/>
  <c r="V25" i="24"/>
  <c r="S25" i="24"/>
  <c r="P25" i="24"/>
  <c r="M25" i="24"/>
  <c r="J25" i="24"/>
  <c r="AH24" i="24"/>
  <c r="AE24" i="24"/>
  <c r="AB24" i="24"/>
  <c r="Y24" i="24"/>
  <c r="V24" i="24"/>
  <c r="S24" i="24"/>
  <c r="P24" i="24"/>
  <c r="M24" i="24"/>
  <c r="J24" i="24"/>
  <c r="AH23" i="24"/>
  <c r="AE23" i="24"/>
  <c r="AB23" i="24"/>
  <c r="Y23" i="24"/>
  <c r="V23" i="24"/>
  <c r="S23" i="24"/>
  <c r="P23" i="24"/>
  <c r="M23" i="24"/>
  <c r="J23" i="24"/>
  <c r="AH22" i="24"/>
  <c r="AE22" i="24"/>
  <c r="AB22" i="24"/>
  <c r="Y22" i="24"/>
  <c r="V22" i="24"/>
  <c r="S22" i="24"/>
  <c r="P22" i="24"/>
  <c r="M22" i="24"/>
  <c r="J22" i="24"/>
  <c r="AH21" i="24"/>
  <c r="AE21" i="24"/>
  <c r="AB21" i="24"/>
  <c r="Y21" i="24"/>
  <c r="V21" i="24"/>
  <c r="S21" i="24"/>
  <c r="P21" i="24"/>
  <c r="M21" i="24"/>
  <c r="J21" i="24"/>
  <c r="AH20" i="24"/>
  <c r="AE20" i="24"/>
  <c r="AB20" i="24"/>
  <c r="Y20" i="24"/>
  <c r="V20" i="24"/>
  <c r="S20" i="24"/>
  <c r="P20" i="24"/>
  <c r="M20" i="24"/>
  <c r="J20" i="24"/>
  <c r="AH19" i="24"/>
  <c r="AE19" i="24"/>
  <c r="AB19" i="24"/>
  <c r="Y19" i="24"/>
  <c r="V19" i="24"/>
  <c r="S19" i="24"/>
  <c r="P19" i="24"/>
  <c r="M19" i="24"/>
  <c r="J19" i="24"/>
  <c r="AH18" i="24"/>
  <c r="AE18" i="24"/>
  <c r="AB18" i="24"/>
  <c r="Y18" i="24"/>
  <c r="V18" i="24"/>
  <c r="S18" i="24"/>
  <c r="P18" i="24"/>
  <c r="M18" i="24"/>
  <c r="J18" i="24"/>
  <c r="AH17" i="24"/>
  <c r="AE17" i="24"/>
  <c r="AB17" i="24"/>
  <c r="Y17" i="24"/>
  <c r="V17" i="24"/>
  <c r="S17" i="24"/>
  <c r="P17" i="24"/>
  <c r="M17" i="24"/>
  <c r="J17" i="24"/>
  <c r="AH16" i="24"/>
  <c r="AE16" i="24"/>
  <c r="AB16" i="24"/>
  <c r="Y16" i="24"/>
  <c r="V16" i="24"/>
  <c r="S16" i="24"/>
  <c r="P16" i="24"/>
  <c r="M16" i="24"/>
  <c r="J16" i="24"/>
  <c r="AH15" i="24"/>
  <c r="AE15" i="24"/>
  <c r="AB15" i="24"/>
  <c r="Y15" i="24"/>
  <c r="V15" i="24"/>
  <c r="S15" i="24"/>
  <c r="P15" i="24"/>
  <c r="M15" i="24"/>
  <c r="J15" i="24"/>
  <c r="AH14" i="24"/>
  <c r="AE14" i="24"/>
  <c r="AB14" i="24"/>
  <c r="Y14" i="24"/>
  <c r="V14" i="24"/>
  <c r="S14" i="24"/>
  <c r="P14" i="24"/>
  <c r="M14" i="24"/>
  <c r="J14" i="24"/>
  <c r="AH13" i="24"/>
  <c r="AE13" i="24"/>
  <c r="AB13" i="24"/>
  <c r="Y13" i="24"/>
  <c r="V13" i="24"/>
  <c r="S13" i="24"/>
  <c r="P13" i="24"/>
  <c r="M13" i="24"/>
  <c r="J13" i="24"/>
  <c r="AH12" i="24"/>
  <c r="AE12" i="24"/>
  <c r="AB12" i="24"/>
  <c r="Y12" i="24"/>
  <c r="V12" i="24"/>
  <c r="S12" i="24"/>
  <c r="P12" i="24"/>
  <c r="M12" i="24"/>
  <c r="J12" i="24"/>
  <c r="AH11" i="24"/>
  <c r="AE11" i="24"/>
  <c r="AB11" i="24"/>
  <c r="Y11" i="24"/>
  <c r="V11" i="24"/>
  <c r="S11" i="24"/>
  <c r="P11" i="24"/>
  <c r="M11" i="24"/>
  <c r="J11" i="24"/>
  <c r="AH10" i="24"/>
  <c r="AE10" i="24"/>
  <c r="AB10" i="24"/>
  <c r="Y10" i="24"/>
  <c r="V10" i="24"/>
  <c r="S10" i="24"/>
  <c r="P10" i="24"/>
  <c r="M10" i="24"/>
  <c r="J10" i="24"/>
  <c r="AH9" i="24"/>
  <c r="AE9" i="24"/>
  <c r="AB9" i="24"/>
  <c r="Y9" i="24"/>
  <c r="V9" i="24"/>
  <c r="S9" i="24"/>
  <c r="P9" i="24"/>
  <c r="M9" i="24"/>
  <c r="J9" i="24"/>
  <c r="AH8" i="24"/>
  <c r="AE8" i="24"/>
  <c r="AB8" i="24"/>
  <c r="Y8" i="24"/>
  <c r="V8" i="24"/>
  <c r="S8" i="24"/>
  <c r="P8" i="24"/>
  <c r="M8" i="24"/>
  <c r="J8" i="24"/>
  <c r="AJ80" i="23"/>
  <c r="AI81" i="23" s="1"/>
  <c r="AG80" i="23"/>
  <c r="AF81" i="23" s="1"/>
  <c r="AD80" i="23"/>
  <c r="AC81" i="23" s="1"/>
  <c r="AA80" i="23"/>
  <c r="Z81" i="23" s="1"/>
  <c r="X80" i="23"/>
  <c r="W81" i="23" s="1"/>
  <c r="U80" i="23"/>
  <c r="T81" i="23" s="1"/>
  <c r="R80" i="23"/>
  <c r="Q81" i="23" s="1"/>
  <c r="O80" i="23"/>
  <c r="N81" i="23" s="1"/>
  <c r="L80" i="23"/>
  <c r="K81" i="23" s="1"/>
  <c r="AJ77" i="23"/>
  <c r="AJ78" i="23" s="1"/>
  <c r="AJ79" i="23" s="1"/>
  <c r="AI77" i="23"/>
  <c r="AG77" i="23"/>
  <c r="AG78" i="23" s="1"/>
  <c r="AG79" i="23" s="1"/>
  <c r="AF77" i="23"/>
  <c r="AD77" i="23"/>
  <c r="AD78" i="23" s="1"/>
  <c r="AD79" i="23" s="1"/>
  <c r="AC77" i="23"/>
  <c r="AA77" i="23"/>
  <c r="AA78" i="23" s="1"/>
  <c r="AA79" i="23" s="1"/>
  <c r="Z77" i="23"/>
  <c r="X77" i="23"/>
  <c r="X78" i="23" s="1"/>
  <c r="X79" i="23" s="1"/>
  <c r="W77" i="23"/>
  <c r="U77" i="23"/>
  <c r="U78" i="23" s="1"/>
  <c r="U79" i="23" s="1"/>
  <c r="T77" i="23"/>
  <c r="R77" i="23"/>
  <c r="R78" i="23" s="1"/>
  <c r="R79" i="23" s="1"/>
  <c r="Q77" i="23"/>
  <c r="O77" i="23"/>
  <c r="O78" i="23" s="1"/>
  <c r="O79" i="23" s="1"/>
  <c r="N77" i="23"/>
  <c r="L77" i="23"/>
  <c r="L78" i="23" s="1"/>
  <c r="L79" i="23" s="1"/>
  <c r="K77" i="23"/>
  <c r="H77" i="23"/>
  <c r="I77" i="23" s="1"/>
  <c r="I78" i="23" s="1"/>
  <c r="I79" i="23" s="1"/>
  <c r="I80" i="23" s="1"/>
  <c r="H81" i="23" s="1"/>
  <c r="AI76" i="23"/>
  <c r="AF76" i="23"/>
  <c r="AC76" i="23"/>
  <c r="Z76" i="23"/>
  <c r="W76" i="23"/>
  <c r="T76" i="23"/>
  <c r="Q76" i="23"/>
  <c r="N76" i="23"/>
  <c r="K76" i="23"/>
  <c r="H76" i="23"/>
  <c r="AH75" i="23"/>
  <c r="AE75" i="23"/>
  <c r="AB75" i="23"/>
  <c r="Y75" i="23"/>
  <c r="V75" i="23"/>
  <c r="S75" i="23"/>
  <c r="P75" i="23"/>
  <c r="M75" i="23"/>
  <c r="J75" i="23"/>
  <c r="AH74" i="23"/>
  <c r="AE74" i="23"/>
  <c r="AB74" i="23"/>
  <c r="Y74" i="23"/>
  <c r="V74" i="23"/>
  <c r="S74" i="23"/>
  <c r="P74" i="23"/>
  <c r="M74" i="23"/>
  <c r="J74" i="23"/>
  <c r="AH73" i="23"/>
  <c r="AE73" i="23"/>
  <c r="AB73" i="23"/>
  <c r="Y73" i="23"/>
  <c r="V73" i="23"/>
  <c r="S73" i="23"/>
  <c r="P73" i="23"/>
  <c r="M73" i="23"/>
  <c r="J73" i="23"/>
  <c r="AH72" i="23"/>
  <c r="AE72" i="23"/>
  <c r="AB72" i="23"/>
  <c r="Y72" i="23"/>
  <c r="V72" i="23"/>
  <c r="S72" i="23"/>
  <c r="P72" i="23"/>
  <c r="M72" i="23"/>
  <c r="J72" i="23"/>
  <c r="AH71" i="23"/>
  <c r="AE71" i="23"/>
  <c r="AB71" i="23"/>
  <c r="Y71" i="23"/>
  <c r="V71" i="23"/>
  <c r="S71" i="23"/>
  <c r="P71" i="23"/>
  <c r="M71" i="23"/>
  <c r="J71" i="23"/>
  <c r="AH70" i="23"/>
  <c r="AE70" i="23"/>
  <c r="AB70" i="23"/>
  <c r="Y70" i="23"/>
  <c r="V70" i="23"/>
  <c r="S70" i="23"/>
  <c r="P70" i="23"/>
  <c r="M70" i="23"/>
  <c r="J70" i="23"/>
  <c r="AH69" i="23"/>
  <c r="AE69" i="23"/>
  <c r="AB69" i="23"/>
  <c r="Y69" i="23"/>
  <c r="V69" i="23"/>
  <c r="S69" i="23"/>
  <c r="P69" i="23"/>
  <c r="M69" i="23"/>
  <c r="J69" i="23"/>
  <c r="AH68" i="23"/>
  <c r="AE68" i="23"/>
  <c r="AB68" i="23"/>
  <c r="Y68" i="23"/>
  <c r="V68" i="23"/>
  <c r="S68" i="23"/>
  <c r="P68" i="23"/>
  <c r="M68" i="23"/>
  <c r="J68" i="23"/>
  <c r="AH67" i="23"/>
  <c r="AE67" i="23"/>
  <c r="AB67" i="23"/>
  <c r="Y67" i="23"/>
  <c r="V67" i="23"/>
  <c r="S67" i="23"/>
  <c r="P67" i="23"/>
  <c r="M67" i="23"/>
  <c r="J67" i="23"/>
  <c r="AH66" i="23"/>
  <c r="AE66" i="23"/>
  <c r="AB66" i="23"/>
  <c r="Y66" i="23"/>
  <c r="V66" i="23"/>
  <c r="S66" i="23"/>
  <c r="P66" i="23"/>
  <c r="M66" i="23"/>
  <c r="J66" i="23"/>
  <c r="AH65" i="23"/>
  <c r="AE65" i="23"/>
  <c r="AB65" i="23"/>
  <c r="Y65" i="23"/>
  <c r="V65" i="23"/>
  <c r="S65" i="23"/>
  <c r="P65" i="23"/>
  <c r="M65" i="23"/>
  <c r="J65" i="23"/>
  <c r="AH64" i="23"/>
  <c r="AE64" i="23"/>
  <c r="AB64" i="23"/>
  <c r="Y64" i="23"/>
  <c r="V64" i="23"/>
  <c r="S64" i="23"/>
  <c r="P64" i="23"/>
  <c r="M64" i="23"/>
  <c r="J64" i="23"/>
  <c r="AH63" i="23"/>
  <c r="AE63" i="23"/>
  <c r="AB63" i="23"/>
  <c r="Y63" i="23"/>
  <c r="V63" i="23"/>
  <c r="S63" i="23"/>
  <c r="P63" i="23"/>
  <c r="M63" i="23"/>
  <c r="J63" i="23"/>
  <c r="AH62" i="23"/>
  <c r="AE62" i="23"/>
  <c r="AB62" i="23"/>
  <c r="Y62" i="23"/>
  <c r="V62" i="23"/>
  <c r="S62" i="23"/>
  <c r="P62" i="23"/>
  <c r="M62" i="23"/>
  <c r="J62" i="23"/>
  <c r="AH61" i="23"/>
  <c r="AE61" i="23"/>
  <c r="AB61" i="23"/>
  <c r="Y61" i="23"/>
  <c r="V61" i="23"/>
  <c r="S61" i="23"/>
  <c r="P61" i="23"/>
  <c r="M61" i="23"/>
  <c r="J61" i="23"/>
  <c r="AH60" i="23"/>
  <c r="AE60" i="23"/>
  <c r="AB60" i="23"/>
  <c r="Y60" i="23"/>
  <c r="V60" i="23"/>
  <c r="S60" i="23"/>
  <c r="P60" i="23"/>
  <c r="M60" i="23"/>
  <c r="J60" i="23"/>
  <c r="AH59" i="23"/>
  <c r="AE59" i="23"/>
  <c r="AB59" i="23"/>
  <c r="Y59" i="23"/>
  <c r="V59" i="23"/>
  <c r="S59" i="23"/>
  <c r="P59" i="23"/>
  <c r="M59" i="23"/>
  <c r="J59" i="23"/>
  <c r="AH58" i="23"/>
  <c r="AE58" i="23"/>
  <c r="AB58" i="23"/>
  <c r="Y58" i="23"/>
  <c r="V58" i="23"/>
  <c r="S58" i="23"/>
  <c r="P58" i="23"/>
  <c r="M58" i="23"/>
  <c r="J58" i="23"/>
  <c r="AH57" i="23"/>
  <c r="AE57" i="23"/>
  <c r="AB57" i="23"/>
  <c r="Y57" i="23"/>
  <c r="V57" i="23"/>
  <c r="S57" i="23"/>
  <c r="P57" i="23"/>
  <c r="M57" i="23"/>
  <c r="J57" i="23"/>
  <c r="AH56" i="23"/>
  <c r="AE56" i="23"/>
  <c r="AB56" i="23"/>
  <c r="Y56" i="23"/>
  <c r="V56" i="23"/>
  <c r="S56" i="23"/>
  <c r="P56" i="23"/>
  <c r="M56" i="23"/>
  <c r="J56" i="23"/>
  <c r="AH55" i="23"/>
  <c r="AE55" i="23"/>
  <c r="AB55" i="23"/>
  <c r="Y55" i="23"/>
  <c r="V55" i="23"/>
  <c r="S55" i="23"/>
  <c r="P55" i="23"/>
  <c r="M55" i="23"/>
  <c r="J55" i="23"/>
  <c r="AH54" i="23"/>
  <c r="AE54" i="23"/>
  <c r="AB54" i="23"/>
  <c r="Y54" i="23"/>
  <c r="V54" i="23"/>
  <c r="S54" i="23"/>
  <c r="P54" i="23"/>
  <c r="M54" i="23"/>
  <c r="J54" i="23"/>
  <c r="AH53" i="23"/>
  <c r="AE53" i="23"/>
  <c r="AB53" i="23"/>
  <c r="Y53" i="23"/>
  <c r="V53" i="23"/>
  <c r="S53" i="23"/>
  <c r="P53" i="23"/>
  <c r="M53" i="23"/>
  <c r="J53" i="23"/>
  <c r="AH52" i="23"/>
  <c r="AE52" i="23"/>
  <c r="AB52" i="23"/>
  <c r="Y52" i="23"/>
  <c r="V52" i="23"/>
  <c r="S52" i="23"/>
  <c r="P52" i="23"/>
  <c r="M52" i="23"/>
  <c r="J52" i="23"/>
  <c r="AH51" i="23"/>
  <c r="AE51" i="23"/>
  <c r="AB51" i="23"/>
  <c r="Y51" i="23"/>
  <c r="V51" i="23"/>
  <c r="S51" i="23"/>
  <c r="P51" i="23"/>
  <c r="M51" i="23"/>
  <c r="J51" i="23"/>
  <c r="AH50" i="23"/>
  <c r="AE50" i="23"/>
  <c r="AB50" i="23"/>
  <c r="Y50" i="23"/>
  <c r="V50" i="23"/>
  <c r="S50" i="23"/>
  <c r="P50" i="23"/>
  <c r="M50" i="23"/>
  <c r="J50" i="23"/>
  <c r="AH49" i="23"/>
  <c r="AE49" i="23"/>
  <c r="AB49" i="23"/>
  <c r="Y49" i="23"/>
  <c r="V49" i="23"/>
  <c r="S49" i="23"/>
  <c r="P49" i="23"/>
  <c r="M49" i="23"/>
  <c r="J49" i="23"/>
  <c r="AH48" i="23"/>
  <c r="AE48" i="23"/>
  <c r="AB48" i="23"/>
  <c r="Y48" i="23"/>
  <c r="V48" i="23"/>
  <c r="S48" i="23"/>
  <c r="P48" i="23"/>
  <c r="M48" i="23"/>
  <c r="J48" i="23"/>
  <c r="AH47" i="23"/>
  <c r="AE47" i="23"/>
  <c r="AB47" i="23"/>
  <c r="Y47" i="23"/>
  <c r="V47" i="23"/>
  <c r="S47" i="23"/>
  <c r="P47" i="23"/>
  <c r="M47" i="23"/>
  <c r="J47" i="23"/>
  <c r="AH46" i="23"/>
  <c r="AE46" i="23"/>
  <c r="AB46" i="23"/>
  <c r="Y46" i="23"/>
  <c r="V46" i="23"/>
  <c r="S46" i="23"/>
  <c r="P46" i="23"/>
  <c r="M46" i="23"/>
  <c r="J46" i="23"/>
  <c r="AH45" i="23"/>
  <c r="AE45" i="23"/>
  <c r="AB45" i="23"/>
  <c r="Y45" i="23"/>
  <c r="V45" i="23"/>
  <c r="S45" i="23"/>
  <c r="P45" i="23"/>
  <c r="M45" i="23"/>
  <c r="J45" i="23"/>
  <c r="AH44" i="23"/>
  <c r="AE44" i="23"/>
  <c r="AB44" i="23"/>
  <c r="Y44" i="23"/>
  <c r="V44" i="23"/>
  <c r="S44" i="23"/>
  <c r="P44" i="23"/>
  <c r="M44" i="23"/>
  <c r="J44" i="23"/>
  <c r="AH43" i="23"/>
  <c r="AE43" i="23"/>
  <c r="AB43" i="23"/>
  <c r="Y43" i="23"/>
  <c r="V43" i="23"/>
  <c r="S43" i="23"/>
  <c r="P43" i="23"/>
  <c r="M43" i="23"/>
  <c r="J43" i="23"/>
  <c r="AH42" i="23"/>
  <c r="AE42" i="23"/>
  <c r="AB42" i="23"/>
  <c r="Y42" i="23"/>
  <c r="V42" i="23"/>
  <c r="S42" i="23"/>
  <c r="P42" i="23"/>
  <c r="M42" i="23"/>
  <c r="J42" i="23"/>
  <c r="AH41" i="23"/>
  <c r="AE41" i="23"/>
  <c r="AB41" i="23"/>
  <c r="Y41" i="23"/>
  <c r="V41" i="23"/>
  <c r="S41" i="23"/>
  <c r="P41" i="23"/>
  <c r="M41" i="23"/>
  <c r="J41" i="23"/>
  <c r="AH40" i="23"/>
  <c r="AE40" i="23"/>
  <c r="AB40" i="23"/>
  <c r="Y40" i="23"/>
  <c r="V40" i="23"/>
  <c r="S40" i="23"/>
  <c r="P40" i="23"/>
  <c r="M40" i="23"/>
  <c r="J40" i="23"/>
  <c r="AH39" i="23"/>
  <c r="AE39" i="23"/>
  <c r="AB39" i="23"/>
  <c r="Y39" i="23"/>
  <c r="V39" i="23"/>
  <c r="S39" i="23"/>
  <c r="P39" i="23"/>
  <c r="M39" i="23"/>
  <c r="J39" i="23"/>
  <c r="AH38" i="23"/>
  <c r="AE38" i="23"/>
  <c r="AB38" i="23"/>
  <c r="Y38" i="23"/>
  <c r="V38" i="23"/>
  <c r="S38" i="23"/>
  <c r="P38" i="23"/>
  <c r="M38" i="23"/>
  <c r="J38" i="23"/>
  <c r="AH37" i="23"/>
  <c r="AE37" i="23"/>
  <c r="AB37" i="23"/>
  <c r="Y37" i="23"/>
  <c r="V37" i="23"/>
  <c r="S37" i="23"/>
  <c r="P37" i="23"/>
  <c r="M37" i="23"/>
  <c r="J37" i="23"/>
  <c r="AH36" i="23"/>
  <c r="AE36" i="23"/>
  <c r="AB36" i="23"/>
  <c r="Y36" i="23"/>
  <c r="V36" i="23"/>
  <c r="S36" i="23"/>
  <c r="P36" i="23"/>
  <c r="M36" i="23"/>
  <c r="J36" i="23"/>
  <c r="AH35" i="23"/>
  <c r="AE35" i="23"/>
  <c r="AB35" i="23"/>
  <c r="Y35" i="23"/>
  <c r="V35" i="23"/>
  <c r="S35" i="23"/>
  <c r="P35" i="23"/>
  <c r="M35" i="23"/>
  <c r="J35" i="23"/>
  <c r="AH34" i="23"/>
  <c r="AE34" i="23"/>
  <c r="AB34" i="23"/>
  <c r="Y34" i="23"/>
  <c r="V34" i="23"/>
  <c r="S34" i="23"/>
  <c r="P34" i="23"/>
  <c r="M34" i="23"/>
  <c r="J34" i="23"/>
  <c r="AH33" i="23"/>
  <c r="AE33" i="23"/>
  <c r="AB33" i="23"/>
  <c r="Y33" i="23"/>
  <c r="V33" i="23"/>
  <c r="S33" i="23"/>
  <c r="P33" i="23"/>
  <c r="M33" i="23"/>
  <c r="J33" i="23"/>
  <c r="AH32" i="23"/>
  <c r="AE32" i="23"/>
  <c r="AB32" i="23"/>
  <c r="Y32" i="23"/>
  <c r="V32" i="23"/>
  <c r="S32" i="23"/>
  <c r="P32" i="23"/>
  <c r="M32" i="23"/>
  <c r="J32" i="23"/>
  <c r="AH31" i="23"/>
  <c r="AE31" i="23"/>
  <c r="AB31" i="23"/>
  <c r="Y31" i="23"/>
  <c r="V31" i="23"/>
  <c r="S31" i="23"/>
  <c r="P31" i="23"/>
  <c r="M31" i="23"/>
  <c r="J31" i="23"/>
  <c r="AH30" i="23"/>
  <c r="AE30" i="23"/>
  <c r="AB30" i="23"/>
  <c r="Y30" i="23"/>
  <c r="V30" i="23"/>
  <c r="S30" i="23"/>
  <c r="P30" i="23"/>
  <c r="M30" i="23"/>
  <c r="J30" i="23"/>
  <c r="AH29" i="23"/>
  <c r="AE29" i="23"/>
  <c r="AB29" i="23"/>
  <c r="Y29" i="23"/>
  <c r="V29" i="23"/>
  <c r="S29" i="23"/>
  <c r="P29" i="23"/>
  <c r="M29" i="23"/>
  <c r="J29" i="23"/>
  <c r="AH28" i="23"/>
  <c r="AE28" i="23"/>
  <c r="AB28" i="23"/>
  <c r="Y28" i="23"/>
  <c r="V28" i="23"/>
  <c r="S28" i="23"/>
  <c r="P28" i="23"/>
  <c r="M28" i="23"/>
  <c r="J28" i="23"/>
  <c r="AH27" i="23"/>
  <c r="AE27" i="23"/>
  <c r="AB27" i="23"/>
  <c r="Y27" i="23"/>
  <c r="V27" i="23"/>
  <c r="S27" i="23"/>
  <c r="P27" i="23"/>
  <c r="M27" i="23"/>
  <c r="J27" i="23"/>
  <c r="AH26" i="23"/>
  <c r="AE26" i="23"/>
  <c r="AB26" i="23"/>
  <c r="Y26" i="23"/>
  <c r="V26" i="23"/>
  <c r="S26" i="23"/>
  <c r="P26" i="23"/>
  <c r="M26" i="23"/>
  <c r="J26" i="23"/>
  <c r="AH25" i="23"/>
  <c r="AE25" i="23"/>
  <c r="AB25" i="23"/>
  <c r="Y25" i="23"/>
  <c r="V25" i="23"/>
  <c r="S25" i="23"/>
  <c r="P25" i="23"/>
  <c r="M25" i="23"/>
  <c r="J25" i="23"/>
  <c r="AH24" i="23"/>
  <c r="AE24" i="23"/>
  <c r="AB24" i="23"/>
  <c r="Y24" i="23"/>
  <c r="V24" i="23"/>
  <c r="S24" i="23"/>
  <c r="P24" i="23"/>
  <c r="M24" i="23"/>
  <c r="J24" i="23"/>
  <c r="AH23" i="23"/>
  <c r="AE23" i="23"/>
  <c r="AB23" i="23"/>
  <c r="Y23" i="23"/>
  <c r="V23" i="23"/>
  <c r="S23" i="23"/>
  <c r="P23" i="23"/>
  <c r="M23" i="23"/>
  <c r="J23" i="23"/>
  <c r="AH22" i="23"/>
  <c r="AE22" i="23"/>
  <c r="AB22" i="23"/>
  <c r="Y22" i="23"/>
  <c r="V22" i="23"/>
  <c r="S22" i="23"/>
  <c r="P22" i="23"/>
  <c r="M22" i="23"/>
  <c r="J22" i="23"/>
  <c r="AH21" i="23"/>
  <c r="AE21" i="23"/>
  <c r="AB21" i="23"/>
  <c r="Y21" i="23"/>
  <c r="V21" i="23"/>
  <c r="S21" i="23"/>
  <c r="P21" i="23"/>
  <c r="M21" i="23"/>
  <c r="J21" i="23"/>
  <c r="AH20" i="23"/>
  <c r="AE20" i="23"/>
  <c r="AB20" i="23"/>
  <c r="Y20" i="23"/>
  <c r="V20" i="23"/>
  <c r="S20" i="23"/>
  <c r="P20" i="23"/>
  <c r="M20" i="23"/>
  <c r="J20" i="23"/>
  <c r="AH19" i="23"/>
  <c r="AE19" i="23"/>
  <c r="AB19" i="23"/>
  <c r="Y19" i="23"/>
  <c r="V19" i="23"/>
  <c r="S19" i="23"/>
  <c r="P19" i="23"/>
  <c r="M19" i="23"/>
  <c r="J19" i="23"/>
  <c r="AH18" i="23"/>
  <c r="AE18" i="23"/>
  <c r="AB18" i="23"/>
  <c r="Y18" i="23"/>
  <c r="V18" i="23"/>
  <c r="S18" i="23"/>
  <c r="P18" i="23"/>
  <c r="M18" i="23"/>
  <c r="J18" i="23"/>
  <c r="AH17" i="23"/>
  <c r="AE17" i="23"/>
  <c r="AB17" i="23"/>
  <c r="Y17" i="23"/>
  <c r="V17" i="23"/>
  <c r="S17" i="23"/>
  <c r="P17" i="23"/>
  <c r="M17" i="23"/>
  <c r="J17" i="23"/>
  <c r="AH16" i="23"/>
  <c r="AE16" i="23"/>
  <c r="AB16" i="23"/>
  <c r="Y16" i="23"/>
  <c r="V16" i="23"/>
  <c r="S16" i="23"/>
  <c r="P16" i="23"/>
  <c r="M16" i="23"/>
  <c r="J16" i="23"/>
  <c r="AH15" i="23"/>
  <c r="AE15" i="23"/>
  <c r="AB15" i="23"/>
  <c r="Y15" i="23"/>
  <c r="V15" i="23"/>
  <c r="S15" i="23"/>
  <c r="P15" i="23"/>
  <c r="M15" i="23"/>
  <c r="J15" i="23"/>
  <c r="AH14" i="23"/>
  <c r="AE14" i="23"/>
  <c r="AB14" i="23"/>
  <c r="Y14" i="23"/>
  <c r="V14" i="23"/>
  <c r="S14" i="23"/>
  <c r="P14" i="23"/>
  <c r="M14" i="23"/>
  <c r="J14" i="23"/>
  <c r="AH13" i="23"/>
  <c r="AE13" i="23"/>
  <c r="AB13" i="23"/>
  <c r="Y13" i="23"/>
  <c r="V13" i="23"/>
  <c r="S13" i="23"/>
  <c r="P13" i="23"/>
  <c r="M13" i="23"/>
  <c r="J13" i="23"/>
  <c r="AH12" i="23"/>
  <c r="AE12" i="23"/>
  <c r="AB12" i="23"/>
  <c r="Y12" i="23"/>
  <c r="V12" i="23"/>
  <c r="S12" i="23"/>
  <c r="P12" i="23"/>
  <c r="M12" i="23"/>
  <c r="J12" i="23"/>
  <c r="AH11" i="23"/>
  <c r="AE11" i="23"/>
  <c r="AB11" i="23"/>
  <c r="Y11" i="23"/>
  <c r="V11" i="23"/>
  <c r="S11" i="23"/>
  <c r="P11" i="23"/>
  <c r="M11" i="23"/>
  <c r="J11" i="23"/>
  <c r="AH10" i="23"/>
  <c r="AE10" i="23"/>
  <c r="AB10" i="23"/>
  <c r="Y10" i="23"/>
  <c r="V10" i="23"/>
  <c r="S10" i="23"/>
  <c r="P10" i="23"/>
  <c r="M10" i="23"/>
  <c r="J10" i="23"/>
  <c r="AH9" i="23"/>
  <c r="AE9" i="23"/>
  <c r="AB9" i="23"/>
  <c r="Y9" i="23"/>
  <c r="V9" i="23"/>
  <c r="S9" i="23"/>
  <c r="P9" i="23"/>
  <c r="M9" i="23"/>
  <c r="J9" i="23"/>
  <c r="AH8" i="23"/>
  <c r="AE8" i="23"/>
  <c r="AB8" i="23"/>
  <c r="Y8" i="23"/>
  <c r="V8" i="23"/>
  <c r="S8" i="23"/>
  <c r="P8" i="23"/>
  <c r="M8" i="23"/>
  <c r="J8" i="23"/>
  <c r="AJ80" i="22"/>
  <c r="AI81" i="22" s="1"/>
  <c r="AG80" i="22"/>
  <c r="AF81" i="22" s="1"/>
  <c r="AD80" i="22"/>
  <c r="AC81" i="22" s="1"/>
  <c r="AA80" i="22"/>
  <c r="Z81" i="22" s="1"/>
  <c r="X80" i="22"/>
  <c r="W81" i="22" s="1"/>
  <c r="U80" i="22"/>
  <c r="T81" i="22" s="1"/>
  <c r="R80" i="22"/>
  <c r="Q81" i="22" s="1"/>
  <c r="O80" i="22"/>
  <c r="N81" i="22" s="1"/>
  <c r="L80" i="22"/>
  <c r="K81" i="22" s="1"/>
  <c r="AI77" i="22"/>
  <c r="AJ77" i="22" s="1"/>
  <c r="AJ78" i="22" s="1"/>
  <c r="AJ79" i="22" s="1"/>
  <c r="AG77" i="22"/>
  <c r="AG78" i="22" s="1"/>
  <c r="AG79" i="22" s="1"/>
  <c r="AF77" i="22"/>
  <c r="AC77" i="22"/>
  <c r="AD77" i="22" s="1"/>
  <c r="AD78" i="22" s="1"/>
  <c r="AD79" i="22" s="1"/>
  <c r="AA77" i="22"/>
  <c r="AA78" i="22" s="1"/>
  <c r="AA79" i="22" s="1"/>
  <c r="Z77" i="22"/>
  <c r="W77" i="22"/>
  <c r="X77" i="22" s="1"/>
  <c r="X78" i="22" s="1"/>
  <c r="X79" i="22" s="1"/>
  <c r="U77" i="22"/>
  <c r="U78" i="22" s="1"/>
  <c r="U79" i="22" s="1"/>
  <c r="T77" i="22"/>
  <c r="Q77" i="22"/>
  <c r="R77" i="22" s="1"/>
  <c r="R78" i="22" s="1"/>
  <c r="R79" i="22" s="1"/>
  <c r="O77" i="22"/>
  <c r="O78" i="22" s="1"/>
  <c r="O79" i="22" s="1"/>
  <c r="N77" i="22"/>
  <c r="K77" i="22"/>
  <c r="L77" i="22" s="1"/>
  <c r="L78" i="22" s="1"/>
  <c r="L79" i="22" s="1"/>
  <c r="H77" i="22"/>
  <c r="I77" i="22" s="1"/>
  <c r="I78" i="22" s="1"/>
  <c r="I79" i="22" s="1"/>
  <c r="I80" i="22" s="1"/>
  <c r="H81" i="22" s="1"/>
  <c r="AI76" i="22"/>
  <c r="AF76" i="22"/>
  <c r="AC76" i="22"/>
  <c r="Z76" i="22"/>
  <c r="W76" i="22"/>
  <c r="T76" i="22"/>
  <c r="Q76" i="22"/>
  <c r="N76" i="22"/>
  <c r="K76" i="22"/>
  <c r="H76" i="22"/>
  <c r="AH75" i="22"/>
  <c r="AE75" i="22"/>
  <c r="AB75" i="22"/>
  <c r="Y75" i="22"/>
  <c r="V75" i="22"/>
  <c r="S75" i="22"/>
  <c r="P75" i="22"/>
  <c r="M75" i="22"/>
  <c r="J75" i="22"/>
  <c r="AH74" i="22"/>
  <c r="AE74" i="22"/>
  <c r="AB74" i="22"/>
  <c r="Y74" i="22"/>
  <c r="V74" i="22"/>
  <c r="S74" i="22"/>
  <c r="P74" i="22"/>
  <c r="M74" i="22"/>
  <c r="J74" i="22"/>
  <c r="AH73" i="22"/>
  <c r="AE73" i="22"/>
  <c r="AB73" i="22"/>
  <c r="Y73" i="22"/>
  <c r="V73" i="22"/>
  <c r="S73" i="22"/>
  <c r="P73" i="22"/>
  <c r="M73" i="22"/>
  <c r="J73" i="22"/>
  <c r="AH72" i="22"/>
  <c r="AE72" i="22"/>
  <c r="AB72" i="22"/>
  <c r="Y72" i="22"/>
  <c r="V72" i="22"/>
  <c r="S72" i="22"/>
  <c r="P72" i="22"/>
  <c r="M72" i="22"/>
  <c r="J72" i="22"/>
  <c r="AH71" i="22"/>
  <c r="AE71" i="22"/>
  <c r="AB71" i="22"/>
  <c r="Y71" i="22"/>
  <c r="V71" i="22"/>
  <c r="S71" i="22"/>
  <c r="P71" i="22"/>
  <c r="M71" i="22"/>
  <c r="J71" i="22"/>
  <c r="AH70" i="22"/>
  <c r="AE70" i="22"/>
  <c r="AB70" i="22"/>
  <c r="Y70" i="22"/>
  <c r="V70" i="22"/>
  <c r="S70" i="22"/>
  <c r="P70" i="22"/>
  <c r="M70" i="22"/>
  <c r="J70" i="22"/>
  <c r="AH69" i="22"/>
  <c r="AE69" i="22"/>
  <c r="AB69" i="22"/>
  <c r="Y69" i="22"/>
  <c r="V69" i="22"/>
  <c r="S69" i="22"/>
  <c r="P69" i="22"/>
  <c r="M69" i="22"/>
  <c r="J69" i="22"/>
  <c r="AH68" i="22"/>
  <c r="AE68" i="22"/>
  <c r="AB68" i="22"/>
  <c r="Y68" i="22"/>
  <c r="V68" i="22"/>
  <c r="S68" i="22"/>
  <c r="P68" i="22"/>
  <c r="M68" i="22"/>
  <c r="J68" i="22"/>
  <c r="AH67" i="22"/>
  <c r="AE67" i="22"/>
  <c r="AB67" i="22"/>
  <c r="Y67" i="22"/>
  <c r="V67" i="22"/>
  <c r="S67" i="22"/>
  <c r="P67" i="22"/>
  <c r="M67" i="22"/>
  <c r="J67" i="22"/>
  <c r="AH66" i="22"/>
  <c r="AE66" i="22"/>
  <c r="AB66" i="22"/>
  <c r="Y66" i="22"/>
  <c r="V66" i="22"/>
  <c r="S66" i="22"/>
  <c r="P66" i="22"/>
  <c r="M66" i="22"/>
  <c r="J66" i="22"/>
  <c r="AH65" i="22"/>
  <c r="AE65" i="22"/>
  <c r="AB65" i="22"/>
  <c r="Y65" i="22"/>
  <c r="V65" i="22"/>
  <c r="S65" i="22"/>
  <c r="P65" i="22"/>
  <c r="M65" i="22"/>
  <c r="J65" i="22"/>
  <c r="AH64" i="22"/>
  <c r="AE64" i="22"/>
  <c r="AB64" i="22"/>
  <c r="Y64" i="22"/>
  <c r="V64" i="22"/>
  <c r="S64" i="22"/>
  <c r="P64" i="22"/>
  <c r="M64" i="22"/>
  <c r="J64" i="22"/>
  <c r="AH63" i="22"/>
  <c r="AE63" i="22"/>
  <c r="AB63" i="22"/>
  <c r="Y63" i="22"/>
  <c r="V63" i="22"/>
  <c r="S63" i="22"/>
  <c r="P63" i="22"/>
  <c r="M63" i="22"/>
  <c r="J63" i="22"/>
  <c r="AH62" i="22"/>
  <c r="AE62" i="22"/>
  <c r="AB62" i="22"/>
  <c r="Y62" i="22"/>
  <c r="V62" i="22"/>
  <c r="S62" i="22"/>
  <c r="P62" i="22"/>
  <c r="M62" i="22"/>
  <c r="J62" i="22"/>
  <c r="AH61" i="22"/>
  <c r="AE61" i="22"/>
  <c r="AB61" i="22"/>
  <c r="Y61" i="22"/>
  <c r="V61" i="22"/>
  <c r="S61" i="22"/>
  <c r="P61" i="22"/>
  <c r="M61" i="22"/>
  <c r="J61" i="22"/>
  <c r="AH60" i="22"/>
  <c r="AE60" i="22"/>
  <c r="AB60" i="22"/>
  <c r="Y60" i="22"/>
  <c r="V60" i="22"/>
  <c r="S60" i="22"/>
  <c r="P60" i="22"/>
  <c r="M60" i="22"/>
  <c r="J60" i="22"/>
  <c r="AH59" i="22"/>
  <c r="AE59" i="22"/>
  <c r="AB59" i="22"/>
  <c r="Y59" i="22"/>
  <c r="V59" i="22"/>
  <c r="S59" i="22"/>
  <c r="P59" i="22"/>
  <c r="M59" i="22"/>
  <c r="J59" i="22"/>
  <c r="AH58" i="22"/>
  <c r="AE58" i="22"/>
  <c r="AB58" i="22"/>
  <c r="Y58" i="22"/>
  <c r="V58" i="22"/>
  <c r="S58" i="22"/>
  <c r="P58" i="22"/>
  <c r="M58" i="22"/>
  <c r="J58" i="22"/>
  <c r="AH57" i="22"/>
  <c r="AE57" i="22"/>
  <c r="AB57" i="22"/>
  <c r="Y57" i="22"/>
  <c r="V57" i="22"/>
  <c r="S57" i="22"/>
  <c r="P57" i="22"/>
  <c r="M57" i="22"/>
  <c r="J57" i="22"/>
  <c r="AH56" i="22"/>
  <c r="AE56" i="22"/>
  <c r="AB56" i="22"/>
  <c r="Y56" i="22"/>
  <c r="V56" i="22"/>
  <c r="S56" i="22"/>
  <c r="P56" i="22"/>
  <c r="M56" i="22"/>
  <c r="J56" i="22"/>
  <c r="AH55" i="22"/>
  <c r="AE55" i="22"/>
  <c r="AB55" i="22"/>
  <c r="Y55" i="22"/>
  <c r="V55" i="22"/>
  <c r="S55" i="22"/>
  <c r="P55" i="22"/>
  <c r="M55" i="22"/>
  <c r="J55" i="22"/>
  <c r="AH54" i="22"/>
  <c r="AE54" i="22"/>
  <c r="AB54" i="22"/>
  <c r="Y54" i="22"/>
  <c r="V54" i="22"/>
  <c r="S54" i="22"/>
  <c r="P54" i="22"/>
  <c r="M54" i="22"/>
  <c r="J54" i="22"/>
  <c r="AH53" i="22"/>
  <c r="AE53" i="22"/>
  <c r="AB53" i="22"/>
  <c r="Y53" i="22"/>
  <c r="V53" i="22"/>
  <c r="S53" i="22"/>
  <c r="P53" i="22"/>
  <c r="M53" i="22"/>
  <c r="J53" i="22"/>
  <c r="AH52" i="22"/>
  <c r="AE52" i="22"/>
  <c r="AB52" i="22"/>
  <c r="Y52" i="22"/>
  <c r="V52" i="22"/>
  <c r="S52" i="22"/>
  <c r="P52" i="22"/>
  <c r="M52" i="22"/>
  <c r="J52" i="22"/>
  <c r="AH51" i="22"/>
  <c r="AE51" i="22"/>
  <c r="AB51" i="22"/>
  <c r="Y51" i="22"/>
  <c r="V51" i="22"/>
  <c r="S51" i="22"/>
  <c r="P51" i="22"/>
  <c r="M51" i="22"/>
  <c r="J51" i="22"/>
  <c r="AH50" i="22"/>
  <c r="AE50" i="22"/>
  <c r="AB50" i="22"/>
  <c r="Y50" i="22"/>
  <c r="V50" i="22"/>
  <c r="S50" i="22"/>
  <c r="P50" i="22"/>
  <c r="M50" i="22"/>
  <c r="J50" i="22"/>
  <c r="AH49" i="22"/>
  <c r="AE49" i="22"/>
  <c r="AB49" i="22"/>
  <c r="Y49" i="22"/>
  <c r="V49" i="22"/>
  <c r="S49" i="22"/>
  <c r="P49" i="22"/>
  <c r="M49" i="22"/>
  <c r="J49" i="22"/>
  <c r="AH48" i="22"/>
  <c r="AE48" i="22"/>
  <c r="AB48" i="22"/>
  <c r="Y48" i="22"/>
  <c r="V48" i="22"/>
  <c r="S48" i="22"/>
  <c r="P48" i="22"/>
  <c r="M48" i="22"/>
  <c r="J48" i="22"/>
  <c r="AH47" i="22"/>
  <c r="AE47" i="22"/>
  <c r="AB47" i="22"/>
  <c r="Y47" i="22"/>
  <c r="V47" i="22"/>
  <c r="S47" i="22"/>
  <c r="P47" i="22"/>
  <c r="M47" i="22"/>
  <c r="J47" i="22"/>
  <c r="AH46" i="22"/>
  <c r="AE46" i="22"/>
  <c r="AB46" i="22"/>
  <c r="Y46" i="22"/>
  <c r="V46" i="22"/>
  <c r="S46" i="22"/>
  <c r="P46" i="22"/>
  <c r="M46" i="22"/>
  <c r="J46" i="22"/>
  <c r="AH45" i="22"/>
  <c r="AE45" i="22"/>
  <c r="AB45" i="22"/>
  <c r="Y45" i="22"/>
  <c r="V45" i="22"/>
  <c r="S45" i="22"/>
  <c r="P45" i="22"/>
  <c r="M45" i="22"/>
  <c r="J45" i="22"/>
  <c r="AH44" i="22"/>
  <c r="AE44" i="22"/>
  <c r="AB44" i="22"/>
  <c r="Y44" i="22"/>
  <c r="V44" i="22"/>
  <c r="S44" i="22"/>
  <c r="P44" i="22"/>
  <c r="M44" i="22"/>
  <c r="J44" i="22"/>
  <c r="AH43" i="22"/>
  <c r="AE43" i="22"/>
  <c r="AB43" i="22"/>
  <c r="Y43" i="22"/>
  <c r="V43" i="22"/>
  <c r="S43" i="22"/>
  <c r="P43" i="22"/>
  <c r="M43" i="22"/>
  <c r="J43" i="22"/>
  <c r="AH42" i="22"/>
  <c r="AE42" i="22"/>
  <c r="AB42" i="22"/>
  <c r="Y42" i="22"/>
  <c r="V42" i="22"/>
  <c r="S42" i="22"/>
  <c r="P42" i="22"/>
  <c r="M42" i="22"/>
  <c r="J42" i="22"/>
  <c r="AH41" i="22"/>
  <c r="AE41" i="22"/>
  <c r="AB41" i="22"/>
  <c r="Y41" i="22"/>
  <c r="V41" i="22"/>
  <c r="S41" i="22"/>
  <c r="P41" i="22"/>
  <c r="M41" i="22"/>
  <c r="J41" i="22"/>
  <c r="AH40" i="22"/>
  <c r="AE40" i="22"/>
  <c r="AB40" i="22"/>
  <c r="Y40" i="22"/>
  <c r="V40" i="22"/>
  <c r="S40" i="22"/>
  <c r="P40" i="22"/>
  <c r="M40" i="22"/>
  <c r="J40" i="22"/>
  <c r="AH39" i="22"/>
  <c r="AE39" i="22"/>
  <c r="AB39" i="22"/>
  <c r="Y39" i="22"/>
  <c r="V39" i="22"/>
  <c r="S39" i="22"/>
  <c r="P39" i="22"/>
  <c r="M39" i="22"/>
  <c r="J39" i="22"/>
  <c r="AH38" i="22"/>
  <c r="AE38" i="22"/>
  <c r="AB38" i="22"/>
  <c r="Y38" i="22"/>
  <c r="V38" i="22"/>
  <c r="S38" i="22"/>
  <c r="P38" i="22"/>
  <c r="M38" i="22"/>
  <c r="J38" i="22"/>
  <c r="AH37" i="22"/>
  <c r="AE37" i="22"/>
  <c r="AB37" i="22"/>
  <c r="Y37" i="22"/>
  <c r="V37" i="22"/>
  <c r="S37" i="22"/>
  <c r="P37" i="22"/>
  <c r="M37" i="22"/>
  <c r="J37" i="22"/>
  <c r="AH36" i="22"/>
  <c r="AE36" i="22"/>
  <c r="AB36" i="22"/>
  <c r="Y36" i="22"/>
  <c r="V36" i="22"/>
  <c r="S36" i="22"/>
  <c r="P36" i="22"/>
  <c r="M36" i="22"/>
  <c r="J36" i="22"/>
  <c r="AH35" i="22"/>
  <c r="AE35" i="22"/>
  <c r="AB35" i="22"/>
  <c r="Y35" i="22"/>
  <c r="V35" i="22"/>
  <c r="S35" i="22"/>
  <c r="P35" i="22"/>
  <c r="M35" i="22"/>
  <c r="J35" i="22"/>
  <c r="AH34" i="22"/>
  <c r="AE34" i="22"/>
  <c r="AB34" i="22"/>
  <c r="Y34" i="22"/>
  <c r="V34" i="22"/>
  <c r="S34" i="22"/>
  <c r="P34" i="22"/>
  <c r="M34" i="22"/>
  <c r="J34" i="22"/>
  <c r="AH33" i="22"/>
  <c r="AE33" i="22"/>
  <c r="AB33" i="22"/>
  <c r="Y33" i="22"/>
  <c r="V33" i="22"/>
  <c r="S33" i="22"/>
  <c r="P33" i="22"/>
  <c r="M33" i="22"/>
  <c r="J33" i="22"/>
  <c r="AH32" i="22"/>
  <c r="AE32" i="22"/>
  <c r="AB32" i="22"/>
  <c r="Y32" i="22"/>
  <c r="V32" i="22"/>
  <c r="S32" i="22"/>
  <c r="P32" i="22"/>
  <c r="M32" i="22"/>
  <c r="J32" i="22"/>
  <c r="AH31" i="22"/>
  <c r="AE31" i="22"/>
  <c r="AB31" i="22"/>
  <c r="Y31" i="22"/>
  <c r="V31" i="22"/>
  <c r="S31" i="22"/>
  <c r="P31" i="22"/>
  <c r="M31" i="22"/>
  <c r="J31" i="22"/>
  <c r="AH30" i="22"/>
  <c r="AE30" i="22"/>
  <c r="AB30" i="22"/>
  <c r="Y30" i="22"/>
  <c r="V30" i="22"/>
  <c r="S30" i="22"/>
  <c r="P30" i="22"/>
  <c r="M30" i="22"/>
  <c r="J30" i="22"/>
  <c r="AH29" i="22"/>
  <c r="AE29" i="22"/>
  <c r="AB29" i="22"/>
  <c r="Y29" i="22"/>
  <c r="V29" i="22"/>
  <c r="S29" i="22"/>
  <c r="P29" i="22"/>
  <c r="M29" i="22"/>
  <c r="J29" i="22"/>
  <c r="AH28" i="22"/>
  <c r="AE28" i="22"/>
  <c r="AB28" i="22"/>
  <c r="Y28" i="22"/>
  <c r="V28" i="22"/>
  <c r="S28" i="22"/>
  <c r="P28" i="22"/>
  <c r="M28" i="22"/>
  <c r="J28" i="22"/>
  <c r="AH27" i="22"/>
  <c r="AE27" i="22"/>
  <c r="AB27" i="22"/>
  <c r="Y27" i="22"/>
  <c r="V27" i="22"/>
  <c r="S27" i="22"/>
  <c r="P27" i="22"/>
  <c r="M27" i="22"/>
  <c r="J27" i="22"/>
  <c r="AH26" i="22"/>
  <c r="AE26" i="22"/>
  <c r="AB26" i="22"/>
  <c r="Y26" i="22"/>
  <c r="V26" i="22"/>
  <c r="S26" i="22"/>
  <c r="P26" i="22"/>
  <c r="M26" i="22"/>
  <c r="J26" i="22"/>
  <c r="AH25" i="22"/>
  <c r="AE25" i="22"/>
  <c r="AB25" i="22"/>
  <c r="Y25" i="22"/>
  <c r="V25" i="22"/>
  <c r="S25" i="22"/>
  <c r="P25" i="22"/>
  <c r="M25" i="22"/>
  <c r="J25" i="22"/>
  <c r="AH24" i="22"/>
  <c r="AE24" i="22"/>
  <c r="AB24" i="22"/>
  <c r="Y24" i="22"/>
  <c r="V24" i="22"/>
  <c r="S24" i="22"/>
  <c r="P24" i="22"/>
  <c r="M24" i="22"/>
  <c r="J24" i="22"/>
  <c r="AH23" i="22"/>
  <c r="AE23" i="22"/>
  <c r="AB23" i="22"/>
  <c r="Y23" i="22"/>
  <c r="V23" i="22"/>
  <c r="S23" i="22"/>
  <c r="P23" i="22"/>
  <c r="M23" i="22"/>
  <c r="J23" i="22"/>
  <c r="AH22" i="22"/>
  <c r="AE22" i="22"/>
  <c r="AB22" i="22"/>
  <c r="Y22" i="22"/>
  <c r="V22" i="22"/>
  <c r="S22" i="22"/>
  <c r="P22" i="22"/>
  <c r="M22" i="22"/>
  <c r="J22" i="22"/>
  <c r="AH21" i="22"/>
  <c r="AE21" i="22"/>
  <c r="AB21" i="22"/>
  <c r="Y21" i="22"/>
  <c r="V21" i="22"/>
  <c r="S21" i="22"/>
  <c r="P21" i="22"/>
  <c r="M21" i="22"/>
  <c r="J21" i="22"/>
  <c r="AH20" i="22"/>
  <c r="AE20" i="22"/>
  <c r="AB20" i="22"/>
  <c r="Y20" i="22"/>
  <c r="V20" i="22"/>
  <c r="S20" i="22"/>
  <c r="P20" i="22"/>
  <c r="M20" i="22"/>
  <c r="J20" i="22"/>
  <c r="AH19" i="22"/>
  <c r="AE19" i="22"/>
  <c r="AB19" i="22"/>
  <c r="Y19" i="22"/>
  <c r="V19" i="22"/>
  <c r="S19" i="22"/>
  <c r="P19" i="22"/>
  <c r="M19" i="22"/>
  <c r="J19" i="22"/>
  <c r="AH18" i="22"/>
  <c r="AE18" i="22"/>
  <c r="AB18" i="22"/>
  <c r="Y18" i="22"/>
  <c r="V18" i="22"/>
  <c r="S18" i="22"/>
  <c r="P18" i="22"/>
  <c r="M18" i="22"/>
  <c r="J18" i="22"/>
  <c r="AH17" i="22"/>
  <c r="AE17" i="22"/>
  <c r="AB17" i="22"/>
  <c r="Y17" i="22"/>
  <c r="V17" i="22"/>
  <c r="S17" i="22"/>
  <c r="P17" i="22"/>
  <c r="M17" i="22"/>
  <c r="J17" i="22"/>
  <c r="AH16" i="22"/>
  <c r="AE16" i="22"/>
  <c r="AB16" i="22"/>
  <c r="Y16" i="22"/>
  <c r="V16" i="22"/>
  <c r="S16" i="22"/>
  <c r="P16" i="22"/>
  <c r="M16" i="22"/>
  <c r="J16" i="22"/>
  <c r="AH15" i="22"/>
  <c r="AE15" i="22"/>
  <c r="AB15" i="22"/>
  <c r="Y15" i="22"/>
  <c r="V15" i="22"/>
  <c r="S15" i="22"/>
  <c r="P15" i="22"/>
  <c r="M15" i="22"/>
  <c r="J15" i="22"/>
  <c r="AH14" i="22"/>
  <c r="AE14" i="22"/>
  <c r="AB14" i="22"/>
  <c r="Y14" i="22"/>
  <c r="V14" i="22"/>
  <c r="S14" i="22"/>
  <c r="P14" i="22"/>
  <c r="M14" i="22"/>
  <c r="J14" i="22"/>
  <c r="AH13" i="22"/>
  <c r="AE13" i="22"/>
  <c r="AB13" i="22"/>
  <c r="Y13" i="22"/>
  <c r="V13" i="22"/>
  <c r="S13" i="22"/>
  <c r="P13" i="22"/>
  <c r="M13" i="22"/>
  <c r="J13" i="22"/>
  <c r="AH12" i="22"/>
  <c r="AE12" i="22"/>
  <c r="AB12" i="22"/>
  <c r="Y12" i="22"/>
  <c r="V12" i="22"/>
  <c r="S12" i="22"/>
  <c r="P12" i="22"/>
  <c r="M12" i="22"/>
  <c r="J12" i="22"/>
  <c r="AH11" i="22"/>
  <c r="AE11" i="22"/>
  <c r="AB11" i="22"/>
  <c r="Y11" i="22"/>
  <c r="V11" i="22"/>
  <c r="S11" i="22"/>
  <c r="P11" i="22"/>
  <c r="M11" i="22"/>
  <c r="J11" i="22"/>
  <c r="AH10" i="22"/>
  <c r="AE10" i="22"/>
  <c r="AB10" i="22"/>
  <c r="Y10" i="22"/>
  <c r="V10" i="22"/>
  <c r="S10" i="22"/>
  <c r="P10" i="22"/>
  <c r="M10" i="22"/>
  <c r="J10" i="22"/>
  <c r="AH9" i="22"/>
  <c r="AE9" i="22"/>
  <c r="AB9" i="22"/>
  <c r="Y9" i="22"/>
  <c r="V9" i="22"/>
  <c r="S9" i="22"/>
  <c r="P9" i="22"/>
  <c r="M9" i="22"/>
  <c r="J9" i="22"/>
  <c r="AH8" i="22"/>
  <c r="AE8" i="22"/>
  <c r="AB8" i="22"/>
  <c r="Y8" i="22"/>
  <c r="V8" i="22"/>
  <c r="S8" i="22"/>
  <c r="P8" i="22"/>
  <c r="M8" i="22"/>
  <c r="J8" i="22"/>
  <c r="AJ80" i="21"/>
  <c r="AI81" i="21" s="1"/>
  <c r="AG80" i="21"/>
  <c r="AF81" i="21" s="1"/>
  <c r="AD80" i="21"/>
  <c r="AC81" i="21" s="1"/>
  <c r="AA80" i="21"/>
  <c r="Z81" i="21" s="1"/>
  <c r="X80" i="21"/>
  <c r="W81" i="21" s="1"/>
  <c r="U80" i="21"/>
  <c r="T81" i="21" s="1"/>
  <c r="R80" i="21"/>
  <c r="Q81" i="21" s="1"/>
  <c r="O80" i="21"/>
  <c r="N81" i="21" s="1"/>
  <c r="L80" i="21"/>
  <c r="K81" i="21" s="1"/>
  <c r="O78" i="21"/>
  <c r="O79" i="21" s="1"/>
  <c r="AI77" i="21"/>
  <c r="AJ77" i="21" s="1"/>
  <c r="AJ78" i="21" s="1"/>
  <c r="AJ79" i="21" s="1"/>
  <c r="AG77" i="21"/>
  <c r="AG78" i="21" s="1"/>
  <c r="AG79" i="21" s="1"/>
  <c r="AF77" i="21"/>
  <c r="AC77" i="21"/>
  <c r="AD77" i="21" s="1"/>
  <c r="AD78" i="21" s="1"/>
  <c r="AD79" i="21" s="1"/>
  <c r="AA77" i="21"/>
  <c r="AA78" i="21" s="1"/>
  <c r="AA79" i="21" s="1"/>
  <c r="Z77" i="21"/>
  <c r="W77" i="21"/>
  <c r="X77" i="21" s="1"/>
  <c r="X78" i="21" s="1"/>
  <c r="X79" i="21" s="1"/>
  <c r="U77" i="21"/>
  <c r="U78" i="21" s="1"/>
  <c r="U79" i="21" s="1"/>
  <c r="T77" i="21"/>
  <c r="Q77" i="21"/>
  <c r="R77" i="21" s="1"/>
  <c r="R78" i="21" s="1"/>
  <c r="R79" i="21" s="1"/>
  <c r="O77" i="21"/>
  <c r="N77" i="21"/>
  <c r="K77" i="21"/>
  <c r="L77" i="21" s="1"/>
  <c r="L78" i="21" s="1"/>
  <c r="L79" i="21" s="1"/>
  <c r="H77" i="21"/>
  <c r="I77" i="21" s="1"/>
  <c r="I78" i="21" s="1"/>
  <c r="I79" i="21" s="1"/>
  <c r="I80" i="21" s="1"/>
  <c r="H81" i="21" s="1"/>
  <c r="AI76" i="21"/>
  <c r="AF76" i="21"/>
  <c r="AC76" i="21"/>
  <c r="Z76" i="21"/>
  <c r="W76" i="21"/>
  <c r="T76" i="21"/>
  <c r="Q76" i="21"/>
  <c r="N76" i="21"/>
  <c r="K76" i="21"/>
  <c r="H76" i="21"/>
  <c r="AH75" i="21"/>
  <c r="AE75" i="21"/>
  <c r="AB75" i="21"/>
  <c r="Y75" i="21"/>
  <c r="V75" i="21"/>
  <c r="S75" i="21"/>
  <c r="P75" i="21"/>
  <c r="M75" i="21"/>
  <c r="J75" i="21"/>
  <c r="AH74" i="21"/>
  <c r="AE74" i="21"/>
  <c r="AB74" i="21"/>
  <c r="Y74" i="21"/>
  <c r="V74" i="21"/>
  <c r="S74" i="21"/>
  <c r="P74" i="21"/>
  <c r="M74" i="21"/>
  <c r="J74" i="21"/>
  <c r="AH73" i="21"/>
  <c r="AE73" i="21"/>
  <c r="AB73" i="21"/>
  <c r="Y73" i="21"/>
  <c r="V73" i="21"/>
  <c r="S73" i="21"/>
  <c r="P73" i="21"/>
  <c r="M73" i="21"/>
  <c r="J73" i="21"/>
  <c r="AH72" i="21"/>
  <c r="AE72" i="21"/>
  <c r="AB72" i="21"/>
  <c r="Y72" i="21"/>
  <c r="V72" i="21"/>
  <c r="S72" i="21"/>
  <c r="P72" i="21"/>
  <c r="M72" i="21"/>
  <c r="J72" i="21"/>
  <c r="AH71" i="21"/>
  <c r="AE71" i="21"/>
  <c r="AB71" i="21"/>
  <c r="Y71" i="21"/>
  <c r="V71" i="21"/>
  <c r="S71" i="21"/>
  <c r="P71" i="21"/>
  <c r="M71" i="21"/>
  <c r="J71" i="21"/>
  <c r="AH70" i="21"/>
  <c r="AE70" i="21"/>
  <c r="AB70" i="21"/>
  <c r="Y70" i="21"/>
  <c r="V70" i="21"/>
  <c r="S70" i="21"/>
  <c r="P70" i="21"/>
  <c r="M70" i="21"/>
  <c r="J70" i="21"/>
  <c r="AH69" i="21"/>
  <c r="AE69" i="21"/>
  <c r="AB69" i="21"/>
  <c r="Y69" i="21"/>
  <c r="V69" i="21"/>
  <c r="S69" i="21"/>
  <c r="P69" i="21"/>
  <c r="M69" i="21"/>
  <c r="J69" i="21"/>
  <c r="AH68" i="21"/>
  <c r="AE68" i="21"/>
  <c r="AB68" i="21"/>
  <c r="Y68" i="21"/>
  <c r="V68" i="21"/>
  <c r="S68" i="21"/>
  <c r="P68" i="21"/>
  <c r="M68" i="21"/>
  <c r="J68" i="21"/>
  <c r="AH67" i="21"/>
  <c r="AE67" i="21"/>
  <c r="AB67" i="21"/>
  <c r="Y67" i="21"/>
  <c r="V67" i="21"/>
  <c r="S67" i="21"/>
  <c r="P67" i="21"/>
  <c r="M67" i="21"/>
  <c r="J67" i="21"/>
  <c r="AH66" i="21"/>
  <c r="AE66" i="21"/>
  <c r="AB66" i="21"/>
  <c r="Y66" i="21"/>
  <c r="V66" i="21"/>
  <c r="S66" i="21"/>
  <c r="P66" i="21"/>
  <c r="M66" i="21"/>
  <c r="J66" i="21"/>
  <c r="AH65" i="21"/>
  <c r="AE65" i="21"/>
  <c r="AB65" i="21"/>
  <c r="Y65" i="21"/>
  <c r="V65" i="21"/>
  <c r="S65" i="21"/>
  <c r="P65" i="21"/>
  <c r="M65" i="21"/>
  <c r="J65" i="21"/>
  <c r="AH64" i="21"/>
  <c r="AE64" i="21"/>
  <c r="AB64" i="21"/>
  <c r="Y64" i="21"/>
  <c r="V64" i="21"/>
  <c r="S64" i="21"/>
  <c r="P64" i="21"/>
  <c r="M64" i="21"/>
  <c r="J64" i="21"/>
  <c r="AH63" i="21"/>
  <c r="AE63" i="21"/>
  <c r="AB63" i="21"/>
  <c r="Y63" i="21"/>
  <c r="V63" i="21"/>
  <c r="S63" i="21"/>
  <c r="P63" i="21"/>
  <c r="M63" i="21"/>
  <c r="J63" i="21"/>
  <c r="AH62" i="21"/>
  <c r="AE62" i="21"/>
  <c r="AB62" i="21"/>
  <c r="Y62" i="21"/>
  <c r="V62" i="21"/>
  <c r="S62" i="21"/>
  <c r="P62" i="21"/>
  <c r="M62" i="21"/>
  <c r="J62" i="21"/>
  <c r="AH61" i="21"/>
  <c r="AE61" i="21"/>
  <c r="AB61" i="21"/>
  <c r="Y61" i="21"/>
  <c r="V61" i="21"/>
  <c r="S61" i="21"/>
  <c r="P61" i="21"/>
  <c r="M61" i="21"/>
  <c r="J61" i="21"/>
  <c r="AH60" i="21"/>
  <c r="AE60" i="21"/>
  <c r="AB60" i="21"/>
  <c r="Y60" i="21"/>
  <c r="V60" i="21"/>
  <c r="S60" i="21"/>
  <c r="P60" i="21"/>
  <c r="M60" i="21"/>
  <c r="J60" i="21"/>
  <c r="AH59" i="21"/>
  <c r="AE59" i="21"/>
  <c r="AB59" i="21"/>
  <c r="Y59" i="21"/>
  <c r="V59" i="21"/>
  <c r="S59" i="21"/>
  <c r="P59" i="21"/>
  <c r="M59" i="21"/>
  <c r="J59" i="21"/>
  <c r="AH58" i="21"/>
  <c r="AE58" i="21"/>
  <c r="AB58" i="21"/>
  <c r="Y58" i="21"/>
  <c r="V58" i="21"/>
  <c r="S58" i="21"/>
  <c r="P58" i="21"/>
  <c r="M58" i="21"/>
  <c r="J58" i="21"/>
  <c r="AH57" i="21"/>
  <c r="AE57" i="21"/>
  <c r="AB57" i="21"/>
  <c r="Y57" i="21"/>
  <c r="V57" i="21"/>
  <c r="S57" i="21"/>
  <c r="P57" i="21"/>
  <c r="M57" i="21"/>
  <c r="J57" i="21"/>
  <c r="AH56" i="21"/>
  <c r="AE56" i="21"/>
  <c r="AB56" i="21"/>
  <c r="Y56" i="21"/>
  <c r="V56" i="21"/>
  <c r="S56" i="21"/>
  <c r="P56" i="21"/>
  <c r="M56" i="21"/>
  <c r="J56" i="21"/>
  <c r="AH55" i="21"/>
  <c r="AE55" i="21"/>
  <c r="AB55" i="21"/>
  <c r="Y55" i="21"/>
  <c r="V55" i="21"/>
  <c r="S55" i="21"/>
  <c r="P55" i="21"/>
  <c r="M55" i="21"/>
  <c r="J55" i="21"/>
  <c r="AH54" i="21"/>
  <c r="AE54" i="21"/>
  <c r="AB54" i="21"/>
  <c r="Y54" i="21"/>
  <c r="V54" i="21"/>
  <c r="S54" i="21"/>
  <c r="P54" i="21"/>
  <c r="M54" i="21"/>
  <c r="J54" i="21"/>
  <c r="AH53" i="21"/>
  <c r="AE53" i="21"/>
  <c r="AB53" i="21"/>
  <c r="Y53" i="21"/>
  <c r="V53" i="21"/>
  <c r="S53" i="21"/>
  <c r="P53" i="21"/>
  <c r="M53" i="21"/>
  <c r="J53" i="21"/>
  <c r="AH52" i="21"/>
  <c r="AE52" i="21"/>
  <c r="AB52" i="21"/>
  <c r="Y52" i="21"/>
  <c r="V52" i="21"/>
  <c r="S52" i="21"/>
  <c r="P52" i="21"/>
  <c r="M52" i="21"/>
  <c r="J52" i="21"/>
  <c r="AH51" i="21"/>
  <c r="AE51" i="21"/>
  <c r="AB51" i="21"/>
  <c r="Y51" i="21"/>
  <c r="V51" i="21"/>
  <c r="S51" i="21"/>
  <c r="P51" i="21"/>
  <c r="M51" i="21"/>
  <c r="J51" i="21"/>
  <c r="AH50" i="21"/>
  <c r="AE50" i="21"/>
  <c r="AB50" i="21"/>
  <c r="Y50" i="21"/>
  <c r="V50" i="21"/>
  <c r="S50" i="21"/>
  <c r="P50" i="21"/>
  <c r="M50" i="21"/>
  <c r="J50" i="21"/>
  <c r="AH49" i="21"/>
  <c r="AE49" i="21"/>
  <c r="AB49" i="21"/>
  <c r="Y49" i="21"/>
  <c r="V49" i="21"/>
  <c r="S49" i="21"/>
  <c r="P49" i="21"/>
  <c r="M49" i="21"/>
  <c r="J49" i="21"/>
  <c r="AH48" i="21"/>
  <c r="AE48" i="21"/>
  <c r="AB48" i="21"/>
  <c r="Y48" i="21"/>
  <c r="V48" i="21"/>
  <c r="S48" i="21"/>
  <c r="P48" i="21"/>
  <c r="M48" i="21"/>
  <c r="J48" i="21"/>
  <c r="AH47" i="21"/>
  <c r="AE47" i="21"/>
  <c r="AB47" i="21"/>
  <c r="Y47" i="21"/>
  <c r="V47" i="21"/>
  <c r="S47" i="21"/>
  <c r="P47" i="21"/>
  <c r="M47" i="21"/>
  <c r="J47" i="21"/>
  <c r="AH46" i="21"/>
  <c r="AE46" i="21"/>
  <c r="AB46" i="21"/>
  <c r="Y46" i="21"/>
  <c r="V46" i="21"/>
  <c r="S46" i="21"/>
  <c r="P46" i="21"/>
  <c r="M46" i="21"/>
  <c r="J46" i="21"/>
  <c r="AH45" i="21"/>
  <c r="AE45" i="21"/>
  <c r="AB45" i="21"/>
  <c r="Y45" i="21"/>
  <c r="V45" i="21"/>
  <c r="S45" i="21"/>
  <c r="P45" i="21"/>
  <c r="M45" i="21"/>
  <c r="J45" i="21"/>
  <c r="AH44" i="21"/>
  <c r="AE44" i="21"/>
  <c r="AB44" i="21"/>
  <c r="Y44" i="21"/>
  <c r="V44" i="21"/>
  <c r="S44" i="21"/>
  <c r="P44" i="21"/>
  <c r="M44" i="21"/>
  <c r="J44" i="21"/>
  <c r="AH43" i="21"/>
  <c r="AE43" i="21"/>
  <c r="AB43" i="21"/>
  <c r="Y43" i="21"/>
  <c r="V43" i="21"/>
  <c r="S43" i="21"/>
  <c r="P43" i="21"/>
  <c r="M43" i="21"/>
  <c r="J43" i="21"/>
  <c r="AH42" i="21"/>
  <c r="AE42" i="21"/>
  <c r="AB42" i="21"/>
  <c r="Y42" i="21"/>
  <c r="V42" i="21"/>
  <c r="S42" i="21"/>
  <c r="P42" i="21"/>
  <c r="M42" i="21"/>
  <c r="J42" i="21"/>
  <c r="AH41" i="21"/>
  <c r="AE41" i="21"/>
  <c r="AB41" i="21"/>
  <c r="Y41" i="21"/>
  <c r="V41" i="21"/>
  <c r="S41" i="21"/>
  <c r="P41" i="21"/>
  <c r="M41" i="21"/>
  <c r="J41" i="21"/>
  <c r="AH40" i="21"/>
  <c r="AE40" i="21"/>
  <c r="AB40" i="21"/>
  <c r="Y40" i="21"/>
  <c r="V40" i="21"/>
  <c r="S40" i="21"/>
  <c r="P40" i="21"/>
  <c r="M40" i="21"/>
  <c r="J40" i="21"/>
  <c r="AH39" i="21"/>
  <c r="AE39" i="21"/>
  <c r="AB39" i="21"/>
  <c r="Y39" i="21"/>
  <c r="V39" i="21"/>
  <c r="S39" i="21"/>
  <c r="P39" i="21"/>
  <c r="M39" i="21"/>
  <c r="J39" i="21"/>
  <c r="AH38" i="21"/>
  <c r="AE38" i="21"/>
  <c r="AB38" i="21"/>
  <c r="Y38" i="21"/>
  <c r="V38" i="21"/>
  <c r="S38" i="21"/>
  <c r="P38" i="21"/>
  <c r="M38" i="21"/>
  <c r="J38" i="21"/>
  <c r="AH37" i="21"/>
  <c r="AE37" i="21"/>
  <c r="AB37" i="21"/>
  <c r="Y37" i="21"/>
  <c r="V37" i="21"/>
  <c r="S37" i="21"/>
  <c r="P37" i="21"/>
  <c r="M37" i="21"/>
  <c r="J37" i="21"/>
  <c r="AH36" i="21"/>
  <c r="AE36" i="21"/>
  <c r="AB36" i="21"/>
  <c r="Y36" i="21"/>
  <c r="V36" i="21"/>
  <c r="S36" i="21"/>
  <c r="P36" i="21"/>
  <c r="M36" i="21"/>
  <c r="J36" i="21"/>
  <c r="AH35" i="21"/>
  <c r="AE35" i="21"/>
  <c r="AB35" i="21"/>
  <c r="Y35" i="21"/>
  <c r="V35" i="21"/>
  <c r="S35" i="21"/>
  <c r="P35" i="21"/>
  <c r="M35" i="21"/>
  <c r="J35" i="21"/>
  <c r="AH34" i="21"/>
  <c r="AE34" i="21"/>
  <c r="AB34" i="21"/>
  <c r="Y34" i="21"/>
  <c r="V34" i="21"/>
  <c r="S34" i="21"/>
  <c r="P34" i="21"/>
  <c r="M34" i="21"/>
  <c r="J34" i="21"/>
  <c r="AH33" i="21"/>
  <c r="AE33" i="21"/>
  <c r="AB33" i="21"/>
  <c r="Y33" i="21"/>
  <c r="V33" i="21"/>
  <c r="S33" i="21"/>
  <c r="P33" i="21"/>
  <c r="M33" i="21"/>
  <c r="J33" i="21"/>
  <c r="AH32" i="21"/>
  <c r="AE32" i="21"/>
  <c r="AB32" i="21"/>
  <c r="Y32" i="21"/>
  <c r="V32" i="21"/>
  <c r="S32" i="21"/>
  <c r="P32" i="21"/>
  <c r="M32" i="21"/>
  <c r="J32" i="21"/>
  <c r="AH31" i="21"/>
  <c r="AE31" i="21"/>
  <c r="AB31" i="21"/>
  <c r="Y31" i="21"/>
  <c r="V31" i="21"/>
  <c r="S31" i="21"/>
  <c r="P31" i="21"/>
  <c r="M31" i="21"/>
  <c r="J31" i="21"/>
  <c r="AH30" i="21"/>
  <c r="AE30" i="21"/>
  <c r="AB30" i="21"/>
  <c r="Y30" i="21"/>
  <c r="V30" i="21"/>
  <c r="S30" i="21"/>
  <c r="P30" i="21"/>
  <c r="M30" i="21"/>
  <c r="J30" i="21"/>
  <c r="AH29" i="21"/>
  <c r="AE29" i="21"/>
  <c r="AB29" i="21"/>
  <c r="Y29" i="21"/>
  <c r="V29" i="21"/>
  <c r="S29" i="21"/>
  <c r="P29" i="21"/>
  <c r="M29" i="21"/>
  <c r="J29" i="21"/>
  <c r="AH28" i="21"/>
  <c r="AE28" i="21"/>
  <c r="AB28" i="21"/>
  <c r="Y28" i="21"/>
  <c r="V28" i="21"/>
  <c r="S28" i="21"/>
  <c r="P28" i="21"/>
  <c r="M28" i="21"/>
  <c r="J28" i="21"/>
  <c r="AH27" i="21"/>
  <c r="AE27" i="21"/>
  <c r="AB27" i="21"/>
  <c r="Y27" i="21"/>
  <c r="V27" i="21"/>
  <c r="S27" i="21"/>
  <c r="P27" i="21"/>
  <c r="M27" i="21"/>
  <c r="J27" i="21"/>
  <c r="AH26" i="21"/>
  <c r="AE26" i="21"/>
  <c r="AB26" i="21"/>
  <c r="Y26" i="21"/>
  <c r="V26" i="21"/>
  <c r="S26" i="21"/>
  <c r="P26" i="21"/>
  <c r="M26" i="21"/>
  <c r="J26" i="21"/>
  <c r="AH25" i="21"/>
  <c r="AE25" i="21"/>
  <c r="AB25" i="21"/>
  <c r="Y25" i="21"/>
  <c r="V25" i="21"/>
  <c r="S25" i="21"/>
  <c r="P25" i="21"/>
  <c r="M25" i="21"/>
  <c r="J25" i="21"/>
  <c r="AH24" i="21"/>
  <c r="AE24" i="21"/>
  <c r="AB24" i="21"/>
  <c r="Y24" i="21"/>
  <c r="V24" i="21"/>
  <c r="S24" i="21"/>
  <c r="P24" i="21"/>
  <c r="M24" i="21"/>
  <c r="J24" i="21"/>
  <c r="AH23" i="21"/>
  <c r="AE23" i="21"/>
  <c r="AB23" i="21"/>
  <c r="Y23" i="21"/>
  <c r="V23" i="21"/>
  <c r="S23" i="21"/>
  <c r="P23" i="21"/>
  <c r="M23" i="21"/>
  <c r="J23" i="21"/>
  <c r="AH22" i="21"/>
  <c r="AE22" i="21"/>
  <c r="AB22" i="21"/>
  <c r="Y22" i="21"/>
  <c r="V22" i="21"/>
  <c r="S22" i="21"/>
  <c r="P22" i="21"/>
  <c r="M22" i="21"/>
  <c r="J22" i="21"/>
  <c r="AH21" i="21"/>
  <c r="AE21" i="21"/>
  <c r="AB21" i="21"/>
  <c r="Y21" i="21"/>
  <c r="V21" i="21"/>
  <c r="S21" i="21"/>
  <c r="P21" i="21"/>
  <c r="M21" i="21"/>
  <c r="J21" i="21"/>
  <c r="AH20" i="21"/>
  <c r="AE20" i="21"/>
  <c r="AB20" i="21"/>
  <c r="Y20" i="21"/>
  <c r="V20" i="21"/>
  <c r="S20" i="21"/>
  <c r="P20" i="21"/>
  <c r="M20" i="21"/>
  <c r="J20" i="21"/>
  <c r="AH19" i="21"/>
  <c r="AE19" i="21"/>
  <c r="AB19" i="21"/>
  <c r="Y19" i="21"/>
  <c r="V19" i="21"/>
  <c r="S19" i="21"/>
  <c r="P19" i="21"/>
  <c r="M19" i="21"/>
  <c r="J19" i="21"/>
  <c r="AH18" i="21"/>
  <c r="AE18" i="21"/>
  <c r="AB18" i="21"/>
  <c r="Y18" i="21"/>
  <c r="V18" i="21"/>
  <c r="S18" i="21"/>
  <c r="P18" i="21"/>
  <c r="M18" i="21"/>
  <c r="J18" i="21"/>
  <c r="AH17" i="21"/>
  <c r="AE17" i="21"/>
  <c r="AB17" i="21"/>
  <c r="Y17" i="21"/>
  <c r="V17" i="21"/>
  <c r="S17" i="21"/>
  <c r="P17" i="21"/>
  <c r="M17" i="21"/>
  <c r="J17" i="21"/>
  <c r="AH16" i="21"/>
  <c r="AE16" i="21"/>
  <c r="AB16" i="21"/>
  <c r="Y16" i="21"/>
  <c r="V16" i="21"/>
  <c r="S16" i="21"/>
  <c r="P16" i="21"/>
  <c r="M16" i="21"/>
  <c r="J16" i="21"/>
  <c r="AH15" i="21"/>
  <c r="AE15" i="21"/>
  <c r="AB15" i="21"/>
  <c r="Y15" i="21"/>
  <c r="V15" i="21"/>
  <c r="S15" i="21"/>
  <c r="P15" i="21"/>
  <c r="M15" i="21"/>
  <c r="J15" i="21"/>
  <c r="AH14" i="21"/>
  <c r="AE14" i="21"/>
  <c r="AB14" i="21"/>
  <c r="Y14" i="21"/>
  <c r="V14" i="21"/>
  <c r="S14" i="21"/>
  <c r="P14" i="21"/>
  <c r="M14" i="21"/>
  <c r="J14" i="21"/>
  <c r="AH13" i="21"/>
  <c r="AE13" i="21"/>
  <c r="AB13" i="21"/>
  <c r="Y13" i="21"/>
  <c r="V13" i="21"/>
  <c r="S13" i="21"/>
  <c r="P13" i="21"/>
  <c r="M13" i="21"/>
  <c r="J13" i="21"/>
  <c r="AH12" i="21"/>
  <c r="AE12" i="21"/>
  <c r="AB12" i="21"/>
  <c r="Y12" i="21"/>
  <c r="V12" i="21"/>
  <c r="S12" i="21"/>
  <c r="P12" i="21"/>
  <c r="M12" i="21"/>
  <c r="J12" i="21"/>
  <c r="AH11" i="21"/>
  <c r="AE11" i="21"/>
  <c r="AB11" i="21"/>
  <c r="Y11" i="21"/>
  <c r="V11" i="21"/>
  <c r="S11" i="21"/>
  <c r="P11" i="21"/>
  <c r="M11" i="21"/>
  <c r="J11" i="21"/>
  <c r="AH10" i="21"/>
  <c r="AE10" i="21"/>
  <c r="AB10" i="21"/>
  <c r="Y10" i="21"/>
  <c r="V10" i="21"/>
  <c r="S10" i="21"/>
  <c r="P10" i="21"/>
  <c r="M10" i="21"/>
  <c r="J10" i="21"/>
  <c r="AH9" i="21"/>
  <c r="AE9" i="21"/>
  <c r="AB9" i="21"/>
  <c r="Y9" i="21"/>
  <c r="V9" i="21"/>
  <c r="S9" i="21"/>
  <c r="P9" i="21"/>
  <c r="M9" i="21"/>
  <c r="J9" i="21"/>
  <c r="AH8" i="21"/>
  <c r="AE8" i="21"/>
  <c r="AB8" i="21"/>
  <c r="Y8" i="21"/>
  <c r="V8" i="21"/>
  <c r="S8" i="21"/>
  <c r="P8" i="21"/>
  <c r="M8" i="21"/>
  <c r="J8" i="21"/>
  <c r="AJ80" i="20"/>
  <c r="AI81" i="20" s="1"/>
  <c r="AG80" i="20"/>
  <c r="AF81" i="20" s="1"/>
  <c r="AD80" i="20"/>
  <c r="AC81" i="20" s="1"/>
  <c r="AA80" i="20"/>
  <c r="Z81" i="20" s="1"/>
  <c r="X80" i="20"/>
  <c r="W81" i="20" s="1"/>
  <c r="U80" i="20"/>
  <c r="T81" i="20" s="1"/>
  <c r="R80" i="20"/>
  <c r="Q81" i="20" s="1"/>
  <c r="O80" i="20"/>
  <c r="N81" i="20" s="1"/>
  <c r="L80" i="20"/>
  <c r="K81" i="20" s="1"/>
  <c r="O78" i="20"/>
  <c r="O79" i="20" s="1"/>
  <c r="AI77" i="20"/>
  <c r="AJ77" i="20" s="1"/>
  <c r="AJ78" i="20" s="1"/>
  <c r="AJ79" i="20" s="1"/>
  <c r="AG77" i="20"/>
  <c r="AG78" i="20" s="1"/>
  <c r="AG79" i="20" s="1"/>
  <c r="AF77" i="20"/>
  <c r="AC77" i="20"/>
  <c r="AD77" i="20" s="1"/>
  <c r="AD78" i="20" s="1"/>
  <c r="AD79" i="20" s="1"/>
  <c r="AA77" i="20"/>
  <c r="AA78" i="20" s="1"/>
  <c r="AA79" i="20" s="1"/>
  <c r="Z77" i="20"/>
  <c r="W77" i="20"/>
  <c r="X77" i="20" s="1"/>
  <c r="X78" i="20" s="1"/>
  <c r="X79" i="20" s="1"/>
  <c r="U77" i="20"/>
  <c r="U78" i="20" s="1"/>
  <c r="U79" i="20" s="1"/>
  <c r="T77" i="20"/>
  <c r="Q77" i="20"/>
  <c r="R77" i="20" s="1"/>
  <c r="R78" i="20" s="1"/>
  <c r="R79" i="20" s="1"/>
  <c r="O77" i="20"/>
  <c r="N77" i="20"/>
  <c r="K77" i="20"/>
  <c r="L77" i="20" s="1"/>
  <c r="L78" i="20" s="1"/>
  <c r="L79" i="20" s="1"/>
  <c r="H77" i="20"/>
  <c r="I77" i="20" s="1"/>
  <c r="I78" i="20" s="1"/>
  <c r="I79" i="20" s="1"/>
  <c r="I80" i="20" s="1"/>
  <c r="H81" i="20" s="1"/>
  <c r="AI76" i="20"/>
  <c r="AF76" i="20"/>
  <c r="AC76" i="20"/>
  <c r="Z76" i="20"/>
  <c r="W76" i="20"/>
  <c r="T76" i="20"/>
  <c r="Q76" i="20"/>
  <c r="N76" i="20"/>
  <c r="K76" i="20"/>
  <c r="H76" i="20"/>
  <c r="AH75" i="20"/>
  <c r="AE75" i="20"/>
  <c r="AB75" i="20"/>
  <c r="Y75" i="20"/>
  <c r="V75" i="20"/>
  <c r="S75" i="20"/>
  <c r="P75" i="20"/>
  <c r="M75" i="20"/>
  <c r="J75" i="20"/>
  <c r="AH74" i="20"/>
  <c r="AE74" i="20"/>
  <c r="AB74" i="20"/>
  <c r="Y74" i="20"/>
  <c r="V74" i="20"/>
  <c r="S74" i="20"/>
  <c r="P74" i="20"/>
  <c r="M74" i="20"/>
  <c r="J74" i="20"/>
  <c r="AH73" i="20"/>
  <c r="AE73" i="20"/>
  <c r="AB73" i="20"/>
  <c r="Y73" i="20"/>
  <c r="V73" i="20"/>
  <c r="S73" i="20"/>
  <c r="P73" i="20"/>
  <c r="M73" i="20"/>
  <c r="J73" i="20"/>
  <c r="AH72" i="20"/>
  <c r="AE72" i="20"/>
  <c r="AB72" i="20"/>
  <c r="Y72" i="20"/>
  <c r="V72" i="20"/>
  <c r="S72" i="20"/>
  <c r="P72" i="20"/>
  <c r="M72" i="20"/>
  <c r="J72" i="20"/>
  <c r="AH71" i="20"/>
  <c r="AE71" i="20"/>
  <c r="AB71" i="20"/>
  <c r="Y71" i="20"/>
  <c r="V71" i="20"/>
  <c r="S71" i="20"/>
  <c r="P71" i="20"/>
  <c r="M71" i="20"/>
  <c r="J71" i="20"/>
  <c r="AH70" i="20"/>
  <c r="AE70" i="20"/>
  <c r="AB70" i="20"/>
  <c r="Y70" i="20"/>
  <c r="V70" i="20"/>
  <c r="S70" i="20"/>
  <c r="P70" i="20"/>
  <c r="M70" i="20"/>
  <c r="J70" i="20"/>
  <c r="AH69" i="20"/>
  <c r="AE69" i="20"/>
  <c r="AB69" i="20"/>
  <c r="Y69" i="20"/>
  <c r="V69" i="20"/>
  <c r="S69" i="20"/>
  <c r="P69" i="20"/>
  <c r="M69" i="20"/>
  <c r="J69" i="20"/>
  <c r="AH68" i="20"/>
  <c r="AE68" i="20"/>
  <c r="AB68" i="20"/>
  <c r="Y68" i="20"/>
  <c r="V68" i="20"/>
  <c r="S68" i="20"/>
  <c r="P68" i="20"/>
  <c r="M68" i="20"/>
  <c r="J68" i="20"/>
  <c r="AH67" i="20"/>
  <c r="AE67" i="20"/>
  <c r="AB67" i="20"/>
  <c r="Y67" i="20"/>
  <c r="V67" i="20"/>
  <c r="S67" i="20"/>
  <c r="P67" i="20"/>
  <c r="M67" i="20"/>
  <c r="J67" i="20"/>
  <c r="AH66" i="20"/>
  <c r="AE66" i="20"/>
  <c r="AB66" i="20"/>
  <c r="Y66" i="20"/>
  <c r="V66" i="20"/>
  <c r="S66" i="20"/>
  <c r="P66" i="20"/>
  <c r="M66" i="20"/>
  <c r="J66" i="20"/>
  <c r="AH65" i="20"/>
  <c r="AE65" i="20"/>
  <c r="AB65" i="20"/>
  <c r="Y65" i="20"/>
  <c r="V65" i="20"/>
  <c r="S65" i="20"/>
  <c r="P65" i="20"/>
  <c r="M65" i="20"/>
  <c r="J65" i="20"/>
  <c r="AH64" i="20"/>
  <c r="AE64" i="20"/>
  <c r="AB64" i="20"/>
  <c r="Y64" i="20"/>
  <c r="V64" i="20"/>
  <c r="S64" i="20"/>
  <c r="P64" i="20"/>
  <c r="M64" i="20"/>
  <c r="J64" i="20"/>
  <c r="AH63" i="20"/>
  <c r="AE63" i="20"/>
  <c r="AB63" i="20"/>
  <c r="Y63" i="20"/>
  <c r="V63" i="20"/>
  <c r="S63" i="20"/>
  <c r="P63" i="20"/>
  <c r="M63" i="20"/>
  <c r="J63" i="20"/>
  <c r="AH62" i="20"/>
  <c r="AE62" i="20"/>
  <c r="AB62" i="20"/>
  <c r="Y62" i="20"/>
  <c r="V62" i="20"/>
  <c r="S62" i="20"/>
  <c r="P62" i="20"/>
  <c r="M62" i="20"/>
  <c r="J62" i="20"/>
  <c r="AH61" i="20"/>
  <c r="AE61" i="20"/>
  <c r="AB61" i="20"/>
  <c r="Y61" i="20"/>
  <c r="V61" i="20"/>
  <c r="S61" i="20"/>
  <c r="P61" i="20"/>
  <c r="M61" i="20"/>
  <c r="J61" i="20"/>
  <c r="AH60" i="20"/>
  <c r="AE60" i="20"/>
  <c r="AB60" i="20"/>
  <c r="Y60" i="20"/>
  <c r="V60" i="20"/>
  <c r="S60" i="20"/>
  <c r="P60" i="20"/>
  <c r="M60" i="20"/>
  <c r="J60" i="20"/>
  <c r="AH59" i="20"/>
  <c r="AE59" i="20"/>
  <c r="AB59" i="20"/>
  <c r="Y59" i="20"/>
  <c r="V59" i="20"/>
  <c r="S59" i="20"/>
  <c r="P59" i="20"/>
  <c r="M59" i="20"/>
  <c r="J59" i="20"/>
  <c r="AH58" i="20"/>
  <c r="AE58" i="20"/>
  <c r="AB58" i="20"/>
  <c r="Y58" i="20"/>
  <c r="V58" i="20"/>
  <c r="S58" i="20"/>
  <c r="P58" i="20"/>
  <c r="M58" i="20"/>
  <c r="J58" i="20"/>
  <c r="AH57" i="20"/>
  <c r="AE57" i="20"/>
  <c r="AB57" i="20"/>
  <c r="Y57" i="20"/>
  <c r="V57" i="20"/>
  <c r="S57" i="20"/>
  <c r="P57" i="20"/>
  <c r="M57" i="20"/>
  <c r="J57" i="20"/>
  <c r="AH56" i="20"/>
  <c r="AE56" i="20"/>
  <c r="AB56" i="20"/>
  <c r="Y56" i="20"/>
  <c r="V56" i="20"/>
  <c r="S56" i="20"/>
  <c r="P56" i="20"/>
  <c r="M56" i="20"/>
  <c r="J56" i="20"/>
  <c r="AH55" i="20"/>
  <c r="AE55" i="20"/>
  <c r="AB55" i="20"/>
  <c r="Y55" i="20"/>
  <c r="V55" i="20"/>
  <c r="S55" i="20"/>
  <c r="P55" i="20"/>
  <c r="M55" i="20"/>
  <c r="J55" i="20"/>
  <c r="AH54" i="20"/>
  <c r="AE54" i="20"/>
  <c r="AB54" i="20"/>
  <c r="Y54" i="20"/>
  <c r="V54" i="20"/>
  <c r="S54" i="20"/>
  <c r="P54" i="20"/>
  <c r="M54" i="20"/>
  <c r="J54" i="20"/>
  <c r="AH53" i="20"/>
  <c r="AE53" i="20"/>
  <c r="AB53" i="20"/>
  <c r="Y53" i="20"/>
  <c r="V53" i="20"/>
  <c r="S53" i="20"/>
  <c r="P53" i="20"/>
  <c r="M53" i="20"/>
  <c r="J53" i="20"/>
  <c r="AH52" i="20"/>
  <c r="AE52" i="20"/>
  <c r="AB52" i="20"/>
  <c r="Y52" i="20"/>
  <c r="V52" i="20"/>
  <c r="S52" i="20"/>
  <c r="P52" i="20"/>
  <c r="M52" i="20"/>
  <c r="J52" i="20"/>
  <c r="AH51" i="20"/>
  <c r="AE51" i="20"/>
  <c r="AB51" i="20"/>
  <c r="Y51" i="20"/>
  <c r="V51" i="20"/>
  <c r="S51" i="20"/>
  <c r="P51" i="20"/>
  <c r="M51" i="20"/>
  <c r="J51" i="20"/>
  <c r="AH50" i="20"/>
  <c r="AE50" i="20"/>
  <c r="AB50" i="20"/>
  <c r="Y50" i="20"/>
  <c r="V50" i="20"/>
  <c r="S50" i="20"/>
  <c r="P50" i="20"/>
  <c r="M50" i="20"/>
  <c r="J50" i="20"/>
  <c r="AH49" i="20"/>
  <c r="AE49" i="20"/>
  <c r="AB49" i="20"/>
  <c r="Y49" i="20"/>
  <c r="V49" i="20"/>
  <c r="S49" i="20"/>
  <c r="P49" i="20"/>
  <c r="M49" i="20"/>
  <c r="J49" i="20"/>
  <c r="AH48" i="20"/>
  <c r="AE48" i="20"/>
  <c r="AB48" i="20"/>
  <c r="Y48" i="20"/>
  <c r="V48" i="20"/>
  <c r="S48" i="20"/>
  <c r="P48" i="20"/>
  <c r="M48" i="20"/>
  <c r="J48" i="20"/>
  <c r="AH47" i="20"/>
  <c r="AE47" i="20"/>
  <c r="AB47" i="20"/>
  <c r="Y47" i="20"/>
  <c r="V47" i="20"/>
  <c r="S47" i="20"/>
  <c r="P47" i="20"/>
  <c r="M47" i="20"/>
  <c r="J47" i="20"/>
  <c r="AH46" i="20"/>
  <c r="AE46" i="20"/>
  <c r="AB46" i="20"/>
  <c r="Y46" i="20"/>
  <c r="V46" i="20"/>
  <c r="S46" i="20"/>
  <c r="P46" i="20"/>
  <c r="M46" i="20"/>
  <c r="J46" i="20"/>
  <c r="AH45" i="20"/>
  <c r="AE45" i="20"/>
  <c r="AB45" i="20"/>
  <c r="Y45" i="20"/>
  <c r="V45" i="20"/>
  <c r="S45" i="20"/>
  <c r="P45" i="20"/>
  <c r="M45" i="20"/>
  <c r="J45" i="20"/>
  <c r="AH44" i="20"/>
  <c r="AE44" i="20"/>
  <c r="AB44" i="20"/>
  <c r="Y44" i="20"/>
  <c r="V44" i="20"/>
  <c r="S44" i="20"/>
  <c r="P44" i="20"/>
  <c r="M44" i="20"/>
  <c r="J44" i="20"/>
  <c r="AH43" i="20"/>
  <c r="AE43" i="20"/>
  <c r="AB43" i="20"/>
  <c r="Y43" i="20"/>
  <c r="V43" i="20"/>
  <c r="S43" i="20"/>
  <c r="P43" i="20"/>
  <c r="M43" i="20"/>
  <c r="J43" i="20"/>
  <c r="AH42" i="20"/>
  <c r="AE42" i="20"/>
  <c r="AB42" i="20"/>
  <c r="Y42" i="20"/>
  <c r="V42" i="20"/>
  <c r="S42" i="20"/>
  <c r="P42" i="20"/>
  <c r="M42" i="20"/>
  <c r="J42" i="20"/>
  <c r="AH41" i="20"/>
  <c r="AE41" i="20"/>
  <c r="AB41" i="20"/>
  <c r="Y41" i="20"/>
  <c r="V41" i="20"/>
  <c r="S41" i="20"/>
  <c r="P41" i="20"/>
  <c r="M41" i="20"/>
  <c r="J41" i="20"/>
  <c r="AH40" i="20"/>
  <c r="AE40" i="20"/>
  <c r="AB40" i="20"/>
  <c r="Y40" i="20"/>
  <c r="V40" i="20"/>
  <c r="S40" i="20"/>
  <c r="P40" i="20"/>
  <c r="M40" i="20"/>
  <c r="J40" i="20"/>
  <c r="AH39" i="20"/>
  <c r="AE39" i="20"/>
  <c r="AB39" i="20"/>
  <c r="Y39" i="20"/>
  <c r="V39" i="20"/>
  <c r="S39" i="20"/>
  <c r="P39" i="20"/>
  <c r="M39" i="20"/>
  <c r="J39" i="20"/>
  <c r="AH38" i="20"/>
  <c r="AE38" i="20"/>
  <c r="AB38" i="20"/>
  <c r="Y38" i="20"/>
  <c r="V38" i="20"/>
  <c r="S38" i="20"/>
  <c r="P38" i="20"/>
  <c r="M38" i="20"/>
  <c r="J38" i="20"/>
  <c r="AH37" i="20"/>
  <c r="AE37" i="20"/>
  <c r="AB37" i="20"/>
  <c r="Y37" i="20"/>
  <c r="V37" i="20"/>
  <c r="S37" i="20"/>
  <c r="P37" i="20"/>
  <c r="M37" i="20"/>
  <c r="J37" i="20"/>
  <c r="AH36" i="20"/>
  <c r="AE36" i="20"/>
  <c r="AB36" i="20"/>
  <c r="Y36" i="20"/>
  <c r="V36" i="20"/>
  <c r="S36" i="20"/>
  <c r="P36" i="20"/>
  <c r="M36" i="20"/>
  <c r="J36" i="20"/>
  <c r="AH35" i="20"/>
  <c r="AE35" i="20"/>
  <c r="AB35" i="20"/>
  <c r="Y35" i="20"/>
  <c r="V35" i="20"/>
  <c r="S35" i="20"/>
  <c r="P35" i="20"/>
  <c r="M35" i="20"/>
  <c r="J35" i="20"/>
  <c r="AH34" i="20"/>
  <c r="AE34" i="20"/>
  <c r="AB34" i="20"/>
  <c r="Y34" i="20"/>
  <c r="V34" i="20"/>
  <c r="S34" i="20"/>
  <c r="P34" i="20"/>
  <c r="M34" i="20"/>
  <c r="J34" i="20"/>
  <c r="AH33" i="20"/>
  <c r="AE33" i="20"/>
  <c r="AB33" i="20"/>
  <c r="Y33" i="20"/>
  <c r="V33" i="20"/>
  <c r="S33" i="20"/>
  <c r="P33" i="20"/>
  <c r="M33" i="20"/>
  <c r="J33" i="20"/>
  <c r="AH32" i="20"/>
  <c r="AE32" i="20"/>
  <c r="AB32" i="20"/>
  <c r="Y32" i="20"/>
  <c r="V32" i="20"/>
  <c r="S32" i="20"/>
  <c r="P32" i="20"/>
  <c r="M32" i="20"/>
  <c r="J32" i="20"/>
  <c r="AH31" i="20"/>
  <c r="AE31" i="20"/>
  <c r="AB31" i="20"/>
  <c r="Y31" i="20"/>
  <c r="V31" i="20"/>
  <c r="S31" i="20"/>
  <c r="P31" i="20"/>
  <c r="M31" i="20"/>
  <c r="J31" i="20"/>
  <c r="AH30" i="20"/>
  <c r="AE30" i="20"/>
  <c r="AB30" i="20"/>
  <c r="Y30" i="20"/>
  <c r="V30" i="20"/>
  <c r="S30" i="20"/>
  <c r="P30" i="20"/>
  <c r="M30" i="20"/>
  <c r="J30" i="20"/>
  <c r="AH29" i="20"/>
  <c r="AE29" i="20"/>
  <c r="AB29" i="20"/>
  <c r="Y29" i="20"/>
  <c r="V29" i="20"/>
  <c r="S29" i="20"/>
  <c r="P29" i="20"/>
  <c r="M29" i="20"/>
  <c r="J29" i="20"/>
  <c r="AH28" i="20"/>
  <c r="AE28" i="20"/>
  <c r="AB28" i="20"/>
  <c r="Y28" i="20"/>
  <c r="V28" i="20"/>
  <c r="S28" i="20"/>
  <c r="P28" i="20"/>
  <c r="M28" i="20"/>
  <c r="J28" i="20"/>
  <c r="AH27" i="20"/>
  <c r="AE27" i="20"/>
  <c r="AB27" i="20"/>
  <c r="Y27" i="20"/>
  <c r="V27" i="20"/>
  <c r="S27" i="20"/>
  <c r="P27" i="20"/>
  <c r="M27" i="20"/>
  <c r="J27" i="20"/>
  <c r="AH26" i="20"/>
  <c r="AE26" i="20"/>
  <c r="AB26" i="20"/>
  <c r="Y26" i="20"/>
  <c r="V26" i="20"/>
  <c r="S26" i="20"/>
  <c r="P26" i="20"/>
  <c r="M26" i="20"/>
  <c r="J26" i="20"/>
  <c r="AH25" i="20"/>
  <c r="AE25" i="20"/>
  <c r="AB25" i="20"/>
  <c r="Y25" i="20"/>
  <c r="V25" i="20"/>
  <c r="S25" i="20"/>
  <c r="P25" i="20"/>
  <c r="M25" i="20"/>
  <c r="J25" i="20"/>
  <c r="AH24" i="20"/>
  <c r="AE24" i="20"/>
  <c r="AB24" i="20"/>
  <c r="Y24" i="20"/>
  <c r="V24" i="20"/>
  <c r="S24" i="20"/>
  <c r="P24" i="20"/>
  <c r="M24" i="20"/>
  <c r="J24" i="20"/>
  <c r="AH23" i="20"/>
  <c r="AE23" i="20"/>
  <c r="AB23" i="20"/>
  <c r="Y23" i="20"/>
  <c r="V23" i="20"/>
  <c r="S23" i="20"/>
  <c r="P23" i="20"/>
  <c r="M23" i="20"/>
  <c r="J23" i="20"/>
  <c r="AH22" i="20"/>
  <c r="AE22" i="20"/>
  <c r="AB22" i="20"/>
  <c r="Y22" i="20"/>
  <c r="V22" i="20"/>
  <c r="S22" i="20"/>
  <c r="P22" i="20"/>
  <c r="M22" i="20"/>
  <c r="J22" i="20"/>
  <c r="AH21" i="20"/>
  <c r="AE21" i="20"/>
  <c r="AB21" i="20"/>
  <c r="Y21" i="20"/>
  <c r="V21" i="20"/>
  <c r="S21" i="20"/>
  <c r="P21" i="20"/>
  <c r="M21" i="20"/>
  <c r="J21" i="20"/>
  <c r="AH20" i="20"/>
  <c r="AE20" i="20"/>
  <c r="AB20" i="20"/>
  <c r="Y20" i="20"/>
  <c r="V20" i="20"/>
  <c r="S20" i="20"/>
  <c r="P20" i="20"/>
  <c r="M20" i="20"/>
  <c r="J20" i="20"/>
  <c r="AH19" i="20"/>
  <c r="AE19" i="20"/>
  <c r="AB19" i="20"/>
  <c r="Y19" i="20"/>
  <c r="V19" i="20"/>
  <c r="S19" i="20"/>
  <c r="P19" i="20"/>
  <c r="M19" i="20"/>
  <c r="J19" i="20"/>
  <c r="AH18" i="20"/>
  <c r="AE18" i="20"/>
  <c r="AB18" i="20"/>
  <c r="Y18" i="20"/>
  <c r="V18" i="20"/>
  <c r="S18" i="20"/>
  <c r="P18" i="20"/>
  <c r="M18" i="20"/>
  <c r="J18" i="20"/>
  <c r="AH17" i="20"/>
  <c r="AE17" i="20"/>
  <c r="AB17" i="20"/>
  <c r="Y17" i="20"/>
  <c r="V17" i="20"/>
  <c r="S17" i="20"/>
  <c r="P17" i="20"/>
  <c r="M17" i="20"/>
  <c r="J17" i="20"/>
  <c r="AH16" i="20"/>
  <c r="AE16" i="20"/>
  <c r="AB16" i="20"/>
  <c r="Y16" i="20"/>
  <c r="V16" i="20"/>
  <c r="S16" i="20"/>
  <c r="P16" i="20"/>
  <c r="M16" i="20"/>
  <c r="J16" i="20"/>
  <c r="AH15" i="20"/>
  <c r="AE15" i="20"/>
  <c r="AB15" i="20"/>
  <c r="Y15" i="20"/>
  <c r="V15" i="20"/>
  <c r="S15" i="20"/>
  <c r="P15" i="20"/>
  <c r="M15" i="20"/>
  <c r="J15" i="20"/>
  <c r="AH14" i="20"/>
  <c r="AE14" i="20"/>
  <c r="AB14" i="20"/>
  <c r="Y14" i="20"/>
  <c r="V14" i="20"/>
  <c r="S14" i="20"/>
  <c r="P14" i="20"/>
  <c r="M14" i="20"/>
  <c r="J14" i="20"/>
  <c r="AH13" i="20"/>
  <c r="AE13" i="20"/>
  <c r="AB13" i="20"/>
  <c r="Y13" i="20"/>
  <c r="V13" i="20"/>
  <c r="S13" i="20"/>
  <c r="P13" i="20"/>
  <c r="M13" i="20"/>
  <c r="J13" i="20"/>
  <c r="AH12" i="20"/>
  <c r="AE12" i="20"/>
  <c r="AB12" i="20"/>
  <c r="Y12" i="20"/>
  <c r="V12" i="20"/>
  <c r="S12" i="20"/>
  <c r="P12" i="20"/>
  <c r="M12" i="20"/>
  <c r="J12" i="20"/>
  <c r="AH11" i="20"/>
  <c r="AE11" i="20"/>
  <c r="AB11" i="20"/>
  <c r="Y11" i="20"/>
  <c r="V11" i="20"/>
  <c r="S11" i="20"/>
  <c r="P11" i="20"/>
  <c r="M11" i="20"/>
  <c r="J11" i="20"/>
  <c r="AH10" i="20"/>
  <c r="AE10" i="20"/>
  <c r="AB10" i="20"/>
  <c r="Y10" i="20"/>
  <c r="V10" i="20"/>
  <c r="S10" i="20"/>
  <c r="P10" i="20"/>
  <c r="M10" i="20"/>
  <c r="J10" i="20"/>
  <c r="AH9" i="20"/>
  <c r="AE9" i="20"/>
  <c r="AB9" i="20"/>
  <c r="Y9" i="20"/>
  <c r="V9" i="20"/>
  <c r="S9" i="20"/>
  <c r="P9" i="20"/>
  <c r="M9" i="20"/>
  <c r="J9" i="20"/>
  <c r="AH8" i="20"/>
  <c r="AE8" i="20"/>
  <c r="AB8" i="20"/>
  <c r="Y8" i="20"/>
  <c r="V8" i="20"/>
  <c r="S8" i="20"/>
  <c r="P8" i="20"/>
  <c r="M8" i="20"/>
  <c r="J8" i="20"/>
  <c r="AJ80" i="19"/>
  <c r="AI81" i="19" s="1"/>
  <c r="AG80" i="19"/>
  <c r="AF81" i="19" s="1"/>
  <c r="AD80" i="19"/>
  <c r="AC81" i="19" s="1"/>
  <c r="AA80" i="19"/>
  <c r="Z81" i="19" s="1"/>
  <c r="X80" i="19"/>
  <c r="W81" i="19" s="1"/>
  <c r="U80" i="19"/>
  <c r="T81" i="19" s="1"/>
  <c r="R80" i="19"/>
  <c r="Q81" i="19" s="1"/>
  <c r="O80" i="19"/>
  <c r="N81" i="19" s="1"/>
  <c r="L80" i="19"/>
  <c r="K81" i="19" s="1"/>
  <c r="AI77" i="19"/>
  <c r="AJ77" i="19" s="1"/>
  <c r="AJ78" i="19" s="1"/>
  <c r="AJ79" i="19" s="1"/>
  <c r="AG77" i="19"/>
  <c r="AG78" i="19" s="1"/>
  <c r="AG79" i="19" s="1"/>
  <c r="AF77" i="19"/>
  <c r="AC77" i="19"/>
  <c r="AD77" i="19" s="1"/>
  <c r="AD78" i="19" s="1"/>
  <c r="AD79" i="19" s="1"/>
  <c r="AA77" i="19"/>
  <c r="AA78" i="19" s="1"/>
  <c r="AA79" i="19" s="1"/>
  <c r="Z77" i="19"/>
  <c r="W77" i="19"/>
  <c r="X77" i="19" s="1"/>
  <c r="X78" i="19" s="1"/>
  <c r="X79" i="19" s="1"/>
  <c r="U77" i="19"/>
  <c r="U78" i="19" s="1"/>
  <c r="U79" i="19" s="1"/>
  <c r="T77" i="19"/>
  <c r="Q77" i="19"/>
  <c r="R77" i="19" s="1"/>
  <c r="R78" i="19" s="1"/>
  <c r="R79" i="19" s="1"/>
  <c r="O77" i="19"/>
  <c r="O78" i="19" s="1"/>
  <c r="O79" i="19" s="1"/>
  <c r="N77" i="19"/>
  <c r="K77" i="19"/>
  <c r="L77" i="19" s="1"/>
  <c r="L78" i="19" s="1"/>
  <c r="L79" i="19" s="1"/>
  <c r="H77" i="19"/>
  <c r="I77" i="19" s="1"/>
  <c r="I78" i="19" s="1"/>
  <c r="I79" i="19" s="1"/>
  <c r="I80" i="19" s="1"/>
  <c r="H81" i="19" s="1"/>
  <c r="AI76" i="19"/>
  <c r="AF76" i="19"/>
  <c r="AC76" i="19"/>
  <c r="Z76" i="19"/>
  <c r="W76" i="19"/>
  <c r="T76" i="19"/>
  <c r="Q76" i="19"/>
  <c r="N76" i="19"/>
  <c r="K76" i="19"/>
  <c r="H76" i="19"/>
  <c r="AH75" i="19"/>
  <c r="AE75" i="19"/>
  <c r="AB75" i="19"/>
  <c r="Y75" i="19"/>
  <c r="V75" i="19"/>
  <c r="S75" i="19"/>
  <c r="P75" i="19"/>
  <c r="M75" i="19"/>
  <c r="J75" i="19"/>
  <c r="AH74" i="19"/>
  <c r="AE74" i="19"/>
  <c r="AB74" i="19"/>
  <c r="Y74" i="19"/>
  <c r="V74" i="19"/>
  <c r="S74" i="19"/>
  <c r="P74" i="19"/>
  <c r="M74" i="19"/>
  <c r="J74" i="19"/>
  <c r="AH73" i="19"/>
  <c r="AE73" i="19"/>
  <c r="AB73" i="19"/>
  <c r="Y73" i="19"/>
  <c r="V73" i="19"/>
  <c r="S73" i="19"/>
  <c r="P73" i="19"/>
  <c r="M73" i="19"/>
  <c r="J73" i="19"/>
  <c r="AH72" i="19"/>
  <c r="AE72" i="19"/>
  <c r="AB72" i="19"/>
  <c r="Y72" i="19"/>
  <c r="V72" i="19"/>
  <c r="S72" i="19"/>
  <c r="P72" i="19"/>
  <c r="M72" i="19"/>
  <c r="J72" i="19"/>
  <c r="AH71" i="19"/>
  <c r="AE71" i="19"/>
  <c r="AB71" i="19"/>
  <c r="Y71" i="19"/>
  <c r="V71" i="19"/>
  <c r="S71" i="19"/>
  <c r="P71" i="19"/>
  <c r="M71" i="19"/>
  <c r="J71" i="19"/>
  <c r="AH70" i="19"/>
  <c r="AE70" i="19"/>
  <c r="AB70" i="19"/>
  <c r="Y70" i="19"/>
  <c r="V70" i="19"/>
  <c r="S70" i="19"/>
  <c r="P70" i="19"/>
  <c r="M70" i="19"/>
  <c r="J70" i="19"/>
  <c r="AH69" i="19"/>
  <c r="AE69" i="19"/>
  <c r="AB69" i="19"/>
  <c r="Y69" i="19"/>
  <c r="V69" i="19"/>
  <c r="S69" i="19"/>
  <c r="P69" i="19"/>
  <c r="M69" i="19"/>
  <c r="J69" i="19"/>
  <c r="AH68" i="19"/>
  <c r="AE68" i="19"/>
  <c r="AB68" i="19"/>
  <c r="Y68" i="19"/>
  <c r="V68" i="19"/>
  <c r="S68" i="19"/>
  <c r="P68" i="19"/>
  <c r="M68" i="19"/>
  <c r="J68" i="19"/>
  <c r="AH67" i="19"/>
  <c r="AE67" i="19"/>
  <c r="AB67" i="19"/>
  <c r="Y67" i="19"/>
  <c r="V67" i="19"/>
  <c r="S67" i="19"/>
  <c r="P67" i="19"/>
  <c r="M67" i="19"/>
  <c r="J67" i="19"/>
  <c r="AH66" i="19"/>
  <c r="AE66" i="19"/>
  <c r="AB66" i="19"/>
  <c r="Y66" i="19"/>
  <c r="V66" i="19"/>
  <c r="S66" i="19"/>
  <c r="P66" i="19"/>
  <c r="M66" i="19"/>
  <c r="J66" i="19"/>
  <c r="AH65" i="19"/>
  <c r="AE65" i="19"/>
  <c r="AB65" i="19"/>
  <c r="Y65" i="19"/>
  <c r="V65" i="19"/>
  <c r="S65" i="19"/>
  <c r="P65" i="19"/>
  <c r="M65" i="19"/>
  <c r="J65" i="19"/>
  <c r="AH64" i="19"/>
  <c r="AE64" i="19"/>
  <c r="AB64" i="19"/>
  <c r="Y64" i="19"/>
  <c r="V64" i="19"/>
  <c r="S64" i="19"/>
  <c r="P64" i="19"/>
  <c r="M64" i="19"/>
  <c r="J64" i="19"/>
  <c r="AH63" i="19"/>
  <c r="AE63" i="19"/>
  <c r="AB63" i="19"/>
  <c r="Y63" i="19"/>
  <c r="V63" i="19"/>
  <c r="S63" i="19"/>
  <c r="P63" i="19"/>
  <c r="M63" i="19"/>
  <c r="J63" i="19"/>
  <c r="AH62" i="19"/>
  <c r="AE62" i="19"/>
  <c r="AB62" i="19"/>
  <c r="Y62" i="19"/>
  <c r="V62" i="19"/>
  <c r="S62" i="19"/>
  <c r="P62" i="19"/>
  <c r="M62" i="19"/>
  <c r="J62" i="19"/>
  <c r="AH61" i="19"/>
  <c r="AE61" i="19"/>
  <c r="AB61" i="19"/>
  <c r="Y61" i="19"/>
  <c r="V61" i="19"/>
  <c r="S61" i="19"/>
  <c r="P61" i="19"/>
  <c r="M61" i="19"/>
  <c r="J61" i="19"/>
  <c r="AH60" i="19"/>
  <c r="AE60" i="19"/>
  <c r="AB60" i="19"/>
  <c r="Y60" i="19"/>
  <c r="V60" i="19"/>
  <c r="S60" i="19"/>
  <c r="P60" i="19"/>
  <c r="M60" i="19"/>
  <c r="J60" i="19"/>
  <c r="AH59" i="19"/>
  <c r="AE59" i="19"/>
  <c r="AB59" i="19"/>
  <c r="Y59" i="19"/>
  <c r="V59" i="19"/>
  <c r="S59" i="19"/>
  <c r="P59" i="19"/>
  <c r="M59" i="19"/>
  <c r="J59" i="19"/>
  <c r="AH58" i="19"/>
  <c r="AE58" i="19"/>
  <c r="AB58" i="19"/>
  <c r="Y58" i="19"/>
  <c r="V58" i="19"/>
  <c r="S58" i="19"/>
  <c r="P58" i="19"/>
  <c r="M58" i="19"/>
  <c r="J58" i="19"/>
  <c r="AH57" i="19"/>
  <c r="AE57" i="19"/>
  <c r="AB57" i="19"/>
  <c r="Y57" i="19"/>
  <c r="V57" i="19"/>
  <c r="S57" i="19"/>
  <c r="P57" i="19"/>
  <c r="M57" i="19"/>
  <c r="J57" i="19"/>
  <c r="AH56" i="19"/>
  <c r="AE56" i="19"/>
  <c r="AB56" i="19"/>
  <c r="Y56" i="19"/>
  <c r="V56" i="19"/>
  <c r="S56" i="19"/>
  <c r="P56" i="19"/>
  <c r="M56" i="19"/>
  <c r="J56" i="19"/>
  <c r="AH55" i="19"/>
  <c r="AE55" i="19"/>
  <c r="AB55" i="19"/>
  <c r="Y55" i="19"/>
  <c r="V55" i="19"/>
  <c r="S55" i="19"/>
  <c r="P55" i="19"/>
  <c r="M55" i="19"/>
  <c r="J55" i="19"/>
  <c r="AH54" i="19"/>
  <c r="AE54" i="19"/>
  <c r="AB54" i="19"/>
  <c r="Y54" i="19"/>
  <c r="V54" i="19"/>
  <c r="S54" i="19"/>
  <c r="P54" i="19"/>
  <c r="M54" i="19"/>
  <c r="J54" i="19"/>
  <c r="AH53" i="19"/>
  <c r="AE53" i="19"/>
  <c r="AB53" i="19"/>
  <c r="Y53" i="19"/>
  <c r="V53" i="19"/>
  <c r="S53" i="19"/>
  <c r="P53" i="19"/>
  <c r="M53" i="19"/>
  <c r="J53" i="19"/>
  <c r="AH52" i="19"/>
  <c r="AE52" i="19"/>
  <c r="AB52" i="19"/>
  <c r="Y52" i="19"/>
  <c r="V52" i="19"/>
  <c r="S52" i="19"/>
  <c r="P52" i="19"/>
  <c r="M52" i="19"/>
  <c r="J52" i="19"/>
  <c r="AH51" i="19"/>
  <c r="AE51" i="19"/>
  <c r="AB51" i="19"/>
  <c r="Y51" i="19"/>
  <c r="V51" i="19"/>
  <c r="S51" i="19"/>
  <c r="P51" i="19"/>
  <c r="M51" i="19"/>
  <c r="J51" i="19"/>
  <c r="AH50" i="19"/>
  <c r="AE50" i="19"/>
  <c r="AB50" i="19"/>
  <c r="Y50" i="19"/>
  <c r="V50" i="19"/>
  <c r="S50" i="19"/>
  <c r="P50" i="19"/>
  <c r="M50" i="19"/>
  <c r="J50" i="19"/>
  <c r="AH49" i="19"/>
  <c r="AE49" i="19"/>
  <c r="AB49" i="19"/>
  <c r="Y49" i="19"/>
  <c r="V49" i="19"/>
  <c r="S49" i="19"/>
  <c r="P49" i="19"/>
  <c r="M49" i="19"/>
  <c r="J49" i="19"/>
  <c r="AH48" i="19"/>
  <c r="AE48" i="19"/>
  <c r="AB48" i="19"/>
  <c r="Y48" i="19"/>
  <c r="V48" i="19"/>
  <c r="S48" i="19"/>
  <c r="P48" i="19"/>
  <c r="M48" i="19"/>
  <c r="J48" i="19"/>
  <c r="AH47" i="19"/>
  <c r="AE47" i="19"/>
  <c r="AB47" i="19"/>
  <c r="Y47" i="19"/>
  <c r="V47" i="19"/>
  <c r="S47" i="19"/>
  <c r="P47" i="19"/>
  <c r="M47" i="19"/>
  <c r="J47" i="19"/>
  <c r="AH46" i="19"/>
  <c r="AE46" i="19"/>
  <c r="AB46" i="19"/>
  <c r="Y46" i="19"/>
  <c r="V46" i="19"/>
  <c r="S46" i="19"/>
  <c r="P46" i="19"/>
  <c r="M46" i="19"/>
  <c r="J46" i="19"/>
  <c r="AH45" i="19"/>
  <c r="AE45" i="19"/>
  <c r="AB45" i="19"/>
  <c r="Y45" i="19"/>
  <c r="V45" i="19"/>
  <c r="S45" i="19"/>
  <c r="P45" i="19"/>
  <c r="M45" i="19"/>
  <c r="J45" i="19"/>
  <c r="AH44" i="19"/>
  <c r="AE44" i="19"/>
  <c r="AB44" i="19"/>
  <c r="Y44" i="19"/>
  <c r="V44" i="19"/>
  <c r="S44" i="19"/>
  <c r="P44" i="19"/>
  <c r="M44" i="19"/>
  <c r="J44" i="19"/>
  <c r="AH43" i="19"/>
  <c r="AE43" i="19"/>
  <c r="AB43" i="19"/>
  <c r="Y43" i="19"/>
  <c r="V43" i="19"/>
  <c r="S43" i="19"/>
  <c r="P43" i="19"/>
  <c r="M43" i="19"/>
  <c r="J43" i="19"/>
  <c r="AH42" i="19"/>
  <c r="AE42" i="19"/>
  <c r="AB42" i="19"/>
  <c r="Y42" i="19"/>
  <c r="V42" i="19"/>
  <c r="S42" i="19"/>
  <c r="P42" i="19"/>
  <c r="M42" i="19"/>
  <c r="J42" i="19"/>
  <c r="AH41" i="19"/>
  <c r="AE41" i="19"/>
  <c r="AB41" i="19"/>
  <c r="Y41" i="19"/>
  <c r="V41" i="19"/>
  <c r="S41" i="19"/>
  <c r="P41" i="19"/>
  <c r="M41" i="19"/>
  <c r="J41" i="19"/>
  <c r="AH40" i="19"/>
  <c r="AE40" i="19"/>
  <c r="AB40" i="19"/>
  <c r="Y40" i="19"/>
  <c r="V40" i="19"/>
  <c r="S40" i="19"/>
  <c r="P40" i="19"/>
  <c r="M40" i="19"/>
  <c r="J40" i="19"/>
  <c r="AH39" i="19"/>
  <c r="AE39" i="19"/>
  <c r="AB39" i="19"/>
  <c r="Y39" i="19"/>
  <c r="V39" i="19"/>
  <c r="S39" i="19"/>
  <c r="P39" i="19"/>
  <c r="M39" i="19"/>
  <c r="J39" i="19"/>
  <c r="AH38" i="19"/>
  <c r="AE38" i="19"/>
  <c r="AB38" i="19"/>
  <c r="Y38" i="19"/>
  <c r="V38" i="19"/>
  <c r="S38" i="19"/>
  <c r="P38" i="19"/>
  <c r="M38" i="19"/>
  <c r="J38" i="19"/>
  <c r="AH37" i="19"/>
  <c r="AE37" i="19"/>
  <c r="AB37" i="19"/>
  <c r="Y37" i="19"/>
  <c r="V37" i="19"/>
  <c r="S37" i="19"/>
  <c r="P37" i="19"/>
  <c r="M37" i="19"/>
  <c r="J37" i="19"/>
  <c r="AH36" i="19"/>
  <c r="AE36" i="19"/>
  <c r="AB36" i="19"/>
  <c r="Y36" i="19"/>
  <c r="V36" i="19"/>
  <c r="S36" i="19"/>
  <c r="P36" i="19"/>
  <c r="M36" i="19"/>
  <c r="J36" i="19"/>
  <c r="AH35" i="19"/>
  <c r="AE35" i="19"/>
  <c r="AB35" i="19"/>
  <c r="Y35" i="19"/>
  <c r="V35" i="19"/>
  <c r="S35" i="19"/>
  <c r="P35" i="19"/>
  <c r="M35" i="19"/>
  <c r="J35" i="19"/>
  <c r="AH34" i="19"/>
  <c r="AE34" i="19"/>
  <c r="AB34" i="19"/>
  <c r="Y34" i="19"/>
  <c r="V34" i="19"/>
  <c r="S34" i="19"/>
  <c r="P34" i="19"/>
  <c r="M34" i="19"/>
  <c r="J34" i="19"/>
  <c r="AH33" i="19"/>
  <c r="AE33" i="19"/>
  <c r="AB33" i="19"/>
  <c r="Y33" i="19"/>
  <c r="V33" i="19"/>
  <c r="S33" i="19"/>
  <c r="P33" i="19"/>
  <c r="M33" i="19"/>
  <c r="J33" i="19"/>
  <c r="AH32" i="19"/>
  <c r="AE32" i="19"/>
  <c r="AB32" i="19"/>
  <c r="Y32" i="19"/>
  <c r="V32" i="19"/>
  <c r="S32" i="19"/>
  <c r="P32" i="19"/>
  <c r="M32" i="19"/>
  <c r="J32" i="19"/>
  <c r="AH31" i="19"/>
  <c r="AE31" i="19"/>
  <c r="AB31" i="19"/>
  <c r="Y31" i="19"/>
  <c r="V31" i="19"/>
  <c r="S31" i="19"/>
  <c r="P31" i="19"/>
  <c r="M31" i="19"/>
  <c r="J31" i="19"/>
  <c r="AH30" i="19"/>
  <c r="AE30" i="19"/>
  <c r="AB30" i="19"/>
  <c r="Y30" i="19"/>
  <c r="V30" i="19"/>
  <c r="S30" i="19"/>
  <c r="P30" i="19"/>
  <c r="M30" i="19"/>
  <c r="J30" i="19"/>
  <c r="AH29" i="19"/>
  <c r="AE29" i="19"/>
  <c r="AB29" i="19"/>
  <c r="Y29" i="19"/>
  <c r="V29" i="19"/>
  <c r="S29" i="19"/>
  <c r="P29" i="19"/>
  <c r="M29" i="19"/>
  <c r="J29" i="19"/>
  <c r="AH28" i="19"/>
  <c r="AE28" i="19"/>
  <c r="AB28" i="19"/>
  <c r="Y28" i="19"/>
  <c r="V28" i="19"/>
  <c r="S28" i="19"/>
  <c r="P28" i="19"/>
  <c r="M28" i="19"/>
  <c r="J28" i="19"/>
  <c r="AH27" i="19"/>
  <c r="AE27" i="19"/>
  <c r="AB27" i="19"/>
  <c r="Y27" i="19"/>
  <c r="V27" i="19"/>
  <c r="S27" i="19"/>
  <c r="P27" i="19"/>
  <c r="M27" i="19"/>
  <c r="J27" i="19"/>
  <c r="AH26" i="19"/>
  <c r="AE26" i="19"/>
  <c r="AB26" i="19"/>
  <c r="Y26" i="19"/>
  <c r="V26" i="19"/>
  <c r="S26" i="19"/>
  <c r="P26" i="19"/>
  <c r="M26" i="19"/>
  <c r="J26" i="19"/>
  <c r="AH25" i="19"/>
  <c r="AE25" i="19"/>
  <c r="AB25" i="19"/>
  <c r="Y25" i="19"/>
  <c r="V25" i="19"/>
  <c r="S25" i="19"/>
  <c r="P25" i="19"/>
  <c r="M25" i="19"/>
  <c r="J25" i="19"/>
  <c r="AH24" i="19"/>
  <c r="AE24" i="19"/>
  <c r="AB24" i="19"/>
  <c r="Y24" i="19"/>
  <c r="V24" i="19"/>
  <c r="S24" i="19"/>
  <c r="P24" i="19"/>
  <c r="M24" i="19"/>
  <c r="J24" i="19"/>
  <c r="AH23" i="19"/>
  <c r="AE23" i="19"/>
  <c r="AB23" i="19"/>
  <c r="Y23" i="19"/>
  <c r="V23" i="19"/>
  <c r="S23" i="19"/>
  <c r="P23" i="19"/>
  <c r="M23" i="19"/>
  <c r="J23" i="19"/>
  <c r="AH22" i="19"/>
  <c r="AE22" i="19"/>
  <c r="AB22" i="19"/>
  <c r="Y22" i="19"/>
  <c r="V22" i="19"/>
  <c r="S22" i="19"/>
  <c r="P22" i="19"/>
  <c r="M22" i="19"/>
  <c r="J22" i="19"/>
  <c r="AH21" i="19"/>
  <c r="AE21" i="19"/>
  <c r="AB21" i="19"/>
  <c r="Y21" i="19"/>
  <c r="V21" i="19"/>
  <c r="S21" i="19"/>
  <c r="P21" i="19"/>
  <c r="M21" i="19"/>
  <c r="J21" i="19"/>
  <c r="AH20" i="19"/>
  <c r="AE20" i="19"/>
  <c r="AB20" i="19"/>
  <c r="Y20" i="19"/>
  <c r="V20" i="19"/>
  <c r="S20" i="19"/>
  <c r="P20" i="19"/>
  <c r="M20" i="19"/>
  <c r="J20" i="19"/>
  <c r="AH19" i="19"/>
  <c r="AE19" i="19"/>
  <c r="AB19" i="19"/>
  <c r="Y19" i="19"/>
  <c r="V19" i="19"/>
  <c r="S19" i="19"/>
  <c r="P19" i="19"/>
  <c r="M19" i="19"/>
  <c r="J19" i="19"/>
  <c r="AH18" i="19"/>
  <c r="AE18" i="19"/>
  <c r="AB18" i="19"/>
  <c r="Y18" i="19"/>
  <c r="V18" i="19"/>
  <c r="S18" i="19"/>
  <c r="P18" i="19"/>
  <c r="M18" i="19"/>
  <c r="J18" i="19"/>
  <c r="AH17" i="19"/>
  <c r="AE17" i="19"/>
  <c r="AB17" i="19"/>
  <c r="Y17" i="19"/>
  <c r="V17" i="19"/>
  <c r="S17" i="19"/>
  <c r="P17" i="19"/>
  <c r="M17" i="19"/>
  <c r="J17" i="19"/>
  <c r="AH16" i="19"/>
  <c r="AE16" i="19"/>
  <c r="AB16" i="19"/>
  <c r="Y16" i="19"/>
  <c r="V16" i="19"/>
  <c r="S16" i="19"/>
  <c r="P16" i="19"/>
  <c r="M16" i="19"/>
  <c r="J16" i="19"/>
  <c r="AH15" i="19"/>
  <c r="AE15" i="19"/>
  <c r="AB15" i="19"/>
  <c r="Y15" i="19"/>
  <c r="V15" i="19"/>
  <c r="S15" i="19"/>
  <c r="P15" i="19"/>
  <c r="M15" i="19"/>
  <c r="J15" i="19"/>
  <c r="AH14" i="19"/>
  <c r="AE14" i="19"/>
  <c r="AB14" i="19"/>
  <c r="Y14" i="19"/>
  <c r="V14" i="19"/>
  <c r="S14" i="19"/>
  <c r="P14" i="19"/>
  <c r="M14" i="19"/>
  <c r="J14" i="19"/>
  <c r="AH13" i="19"/>
  <c r="AE13" i="19"/>
  <c r="AB13" i="19"/>
  <c r="Y13" i="19"/>
  <c r="V13" i="19"/>
  <c r="S13" i="19"/>
  <c r="P13" i="19"/>
  <c r="M13" i="19"/>
  <c r="J13" i="19"/>
  <c r="AH12" i="19"/>
  <c r="AE12" i="19"/>
  <c r="AB12" i="19"/>
  <c r="Y12" i="19"/>
  <c r="V12" i="19"/>
  <c r="S12" i="19"/>
  <c r="P12" i="19"/>
  <c r="M12" i="19"/>
  <c r="J12" i="19"/>
  <c r="AH11" i="19"/>
  <c r="AE11" i="19"/>
  <c r="AB11" i="19"/>
  <c r="Y11" i="19"/>
  <c r="V11" i="19"/>
  <c r="S11" i="19"/>
  <c r="P11" i="19"/>
  <c r="M11" i="19"/>
  <c r="J11" i="19"/>
  <c r="AH10" i="19"/>
  <c r="AE10" i="19"/>
  <c r="AB10" i="19"/>
  <c r="Y10" i="19"/>
  <c r="V10" i="19"/>
  <c r="S10" i="19"/>
  <c r="P10" i="19"/>
  <c r="M10" i="19"/>
  <c r="J10" i="19"/>
  <c r="AH9" i="19"/>
  <c r="AE9" i="19"/>
  <c r="AB9" i="19"/>
  <c r="Y9" i="19"/>
  <c r="V9" i="19"/>
  <c r="S9" i="19"/>
  <c r="P9" i="19"/>
  <c r="M9" i="19"/>
  <c r="J9" i="19"/>
  <c r="AH8" i="19"/>
  <c r="AE8" i="19"/>
  <c r="AB8" i="19"/>
  <c r="Y8" i="19"/>
  <c r="V8" i="19"/>
  <c r="S8" i="19"/>
  <c r="P8" i="19"/>
  <c r="M8" i="19"/>
  <c r="J8" i="19"/>
  <c r="AJ80" i="18"/>
  <c r="AI81" i="18" s="1"/>
  <c r="AG80" i="18"/>
  <c r="AF81" i="18" s="1"/>
  <c r="AD80" i="18"/>
  <c r="AC81" i="18" s="1"/>
  <c r="AA80" i="18"/>
  <c r="Z81" i="18" s="1"/>
  <c r="X80" i="18"/>
  <c r="W81" i="18" s="1"/>
  <c r="U80" i="18"/>
  <c r="T81" i="18" s="1"/>
  <c r="R80" i="18"/>
  <c r="Q81" i="18" s="1"/>
  <c r="O80" i="18"/>
  <c r="N81" i="18" s="1"/>
  <c r="L80" i="18"/>
  <c r="K81" i="18" s="1"/>
  <c r="AI77" i="18"/>
  <c r="AJ77" i="18" s="1"/>
  <c r="AJ78" i="18" s="1"/>
  <c r="AJ79" i="18" s="1"/>
  <c r="AG77" i="18"/>
  <c r="AG78" i="18" s="1"/>
  <c r="AG79" i="18" s="1"/>
  <c r="AF77" i="18"/>
  <c r="AC77" i="18"/>
  <c r="AD77" i="18" s="1"/>
  <c r="AD78" i="18" s="1"/>
  <c r="AD79" i="18" s="1"/>
  <c r="AA77" i="18"/>
  <c r="AA78" i="18" s="1"/>
  <c r="AA79" i="18" s="1"/>
  <c r="Z77" i="18"/>
  <c r="W77" i="18"/>
  <c r="X77" i="18" s="1"/>
  <c r="X78" i="18" s="1"/>
  <c r="X79" i="18" s="1"/>
  <c r="U77" i="18"/>
  <c r="U78" i="18" s="1"/>
  <c r="U79" i="18" s="1"/>
  <c r="T77" i="18"/>
  <c r="Q77" i="18"/>
  <c r="R77" i="18" s="1"/>
  <c r="R78" i="18" s="1"/>
  <c r="R79" i="18" s="1"/>
  <c r="O77" i="18"/>
  <c r="O78" i="18" s="1"/>
  <c r="O79" i="18" s="1"/>
  <c r="N77" i="18"/>
  <c r="K77" i="18"/>
  <c r="L77" i="18" s="1"/>
  <c r="L78" i="18" s="1"/>
  <c r="L79" i="18" s="1"/>
  <c r="I77" i="18"/>
  <c r="I78" i="18" s="1"/>
  <c r="I79" i="18" s="1"/>
  <c r="I80" i="18" s="1"/>
  <c r="H81" i="18" s="1"/>
  <c r="H77" i="18"/>
  <c r="AI76" i="18"/>
  <c r="AF76" i="18"/>
  <c r="AC76" i="18"/>
  <c r="Z76" i="18"/>
  <c r="W76" i="18"/>
  <c r="T76" i="18"/>
  <c r="Q76" i="18"/>
  <c r="N76" i="18"/>
  <c r="K76" i="18"/>
  <c r="H76" i="18"/>
  <c r="AH75" i="18"/>
  <c r="AE75" i="18"/>
  <c r="AB75" i="18"/>
  <c r="Y75" i="18"/>
  <c r="V75" i="18"/>
  <c r="S75" i="18"/>
  <c r="P75" i="18"/>
  <c r="M75" i="18"/>
  <c r="J75" i="18"/>
  <c r="AH74" i="18"/>
  <c r="AE74" i="18"/>
  <c r="AB74" i="18"/>
  <c r="Y74" i="18"/>
  <c r="V74" i="18"/>
  <c r="S74" i="18"/>
  <c r="P74" i="18"/>
  <c r="M74" i="18"/>
  <c r="J74" i="18"/>
  <c r="AH73" i="18"/>
  <c r="AE73" i="18"/>
  <c r="AB73" i="18"/>
  <c r="Y73" i="18"/>
  <c r="V73" i="18"/>
  <c r="S73" i="18"/>
  <c r="P73" i="18"/>
  <c r="M73" i="18"/>
  <c r="J73" i="18"/>
  <c r="AH72" i="18"/>
  <c r="AE72" i="18"/>
  <c r="AB72" i="18"/>
  <c r="Y72" i="18"/>
  <c r="V72" i="18"/>
  <c r="S72" i="18"/>
  <c r="P72" i="18"/>
  <c r="M72" i="18"/>
  <c r="J72" i="18"/>
  <c r="AH71" i="18"/>
  <c r="AE71" i="18"/>
  <c r="AB71" i="18"/>
  <c r="Y71" i="18"/>
  <c r="V71" i="18"/>
  <c r="S71" i="18"/>
  <c r="P71" i="18"/>
  <c r="M71" i="18"/>
  <c r="J71" i="18"/>
  <c r="AH70" i="18"/>
  <c r="AE70" i="18"/>
  <c r="AB70" i="18"/>
  <c r="Y70" i="18"/>
  <c r="V70" i="18"/>
  <c r="S70" i="18"/>
  <c r="P70" i="18"/>
  <c r="M70" i="18"/>
  <c r="J70" i="18"/>
  <c r="AH69" i="18"/>
  <c r="AE69" i="18"/>
  <c r="AB69" i="18"/>
  <c r="Y69" i="18"/>
  <c r="V69" i="18"/>
  <c r="S69" i="18"/>
  <c r="P69" i="18"/>
  <c r="M69" i="18"/>
  <c r="J69" i="18"/>
  <c r="AH68" i="18"/>
  <c r="AE68" i="18"/>
  <c r="AB68" i="18"/>
  <c r="Y68" i="18"/>
  <c r="V68" i="18"/>
  <c r="S68" i="18"/>
  <c r="P68" i="18"/>
  <c r="M68" i="18"/>
  <c r="J68" i="18"/>
  <c r="AH67" i="18"/>
  <c r="AE67" i="18"/>
  <c r="AB67" i="18"/>
  <c r="Y67" i="18"/>
  <c r="V67" i="18"/>
  <c r="S67" i="18"/>
  <c r="P67" i="18"/>
  <c r="M67" i="18"/>
  <c r="J67" i="18"/>
  <c r="AH66" i="18"/>
  <c r="AE66" i="18"/>
  <c r="AB66" i="18"/>
  <c r="Y66" i="18"/>
  <c r="V66" i="18"/>
  <c r="S66" i="18"/>
  <c r="P66" i="18"/>
  <c r="M66" i="18"/>
  <c r="J66" i="18"/>
  <c r="AH65" i="18"/>
  <c r="AE65" i="18"/>
  <c r="AB65" i="18"/>
  <c r="Y65" i="18"/>
  <c r="V65" i="18"/>
  <c r="S65" i="18"/>
  <c r="P65" i="18"/>
  <c r="M65" i="18"/>
  <c r="J65" i="18"/>
  <c r="AH64" i="18"/>
  <c r="AE64" i="18"/>
  <c r="AB64" i="18"/>
  <c r="Y64" i="18"/>
  <c r="V64" i="18"/>
  <c r="S64" i="18"/>
  <c r="P64" i="18"/>
  <c r="M64" i="18"/>
  <c r="J64" i="18"/>
  <c r="AH63" i="18"/>
  <c r="AE63" i="18"/>
  <c r="AB63" i="18"/>
  <c r="Y63" i="18"/>
  <c r="V63" i="18"/>
  <c r="S63" i="18"/>
  <c r="P63" i="18"/>
  <c r="M63" i="18"/>
  <c r="J63" i="18"/>
  <c r="AH62" i="18"/>
  <c r="AE62" i="18"/>
  <c r="AB62" i="18"/>
  <c r="Y62" i="18"/>
  <c r="V62" i="18"/>
  <c r="S62" i="18"/>
  <c r="P62" i="18"/>
  <c r="M62" i="18"/>
  <c r="J62" i="18"/>
  <c r="AH61" i="18"/>
  <c r="AE61" i="18"/>
  <c r="AB61" i="18"/>
  <c r="Y61" i="18"/>
  <c r="V61" i="18"/>
  <c r="S61" i="18"/>
  <c r="P61" i="18"/>
  <c r="M61" i="18"/>
  <c r="J61" i="18"/>
  <c r="AH60" i="18"/>
  <c r="AE60" i="18"/>
  <c r="AB60" i="18"/>
  <c r="Y60" i="18"/>
  <c r="V60" i="18"/>
  <c r="S60" i="18"/>
  <c r="P60" i="18"/>
  <c r="M60" i="18"/>
  <c r="J60" i="18"/>
  <c r="AH59" i="18"/>
  <c r="AE59" i="18"/>
  <c r="AB59" i="18"/>
  <c r="Y59" i="18"/>
  <c r="V59" i="18"/>
  <c r="S59" i="18"/>
  <c r="P59" i="18"/>
  <c r="M59" i="18"/>
  <c r="J59" i="18"/>
  <c r="AH58" i="18"/>
  <c r="AE58" i="18"/>
  <c r="AB58" i="18"/>
  <c r="Y58" i="18"/>
  <c r="V58" i="18"/>
  <c r="S58" i="18"/>
  <c r="P58" i="18"/>
  <c r="M58" i="18"/>
  <c r="J58" i="18"/>
  <c r="AH57" i="18"/>
  <c r="AE57" i="18"/>
  <c r="AB57" i="18"/>
  <c r="Y57" i="18"/>
  <c r="V57" i="18"/>
  <c r="S57" i="18"/>
  <c r="P57" i="18"/>
  <c r="M57" i="18"/>
  <c r="J57" i="18"/>
  <c r="AH56" i="18"/>
  <c r="AE56" i="18"/>
  <c r="AB56" i="18"/>
  <c r="Y56" i="18"/>
  <c r="V56" i="18"/>
  <c r="S56" i="18"/>
  <c r="P56" i="18"/>
  <c r="M56" i="18"/>
  <c r="J56" i="18"/>
  <c r="AH55" i="18"/>
  <c r="AE55" i="18"/>
  <c r="AB55" i="18"/>
  <c r="Y55" i="18"/>
  <c r="V55" i="18"/>
  <c r="S55" i="18"/>
  <c r="P55" i="18"/>
  <c r="M55" i="18"/>
  <c r="J55" i="18"/>
  <c r="AH54" i="18"/>
  <c r="AE54" i="18"/>
  <c r="AB54" i="18"/>
  <c r="Y54" i="18"/>
  <c r="V54" i="18"/>
  <c r="S54" i="18"/>
  <c r="P54" i="18"/>
  <c r="M54" i="18"/>
  <c r="J54" i="18"/>
  <c r="AH53" i="18"/>
  <c r="AE53" i="18"/>
  <c r="AB53" i="18"/>
  <c r="Y53" i="18"/>
  <c r="V53" i="18"/>
  <c r="S53" i="18"/>
  <c r="P53" i="18"/>
  <c r="M53" i="18"/>
  <c r="J53" i="18"/>
  <c r="AH52" i="18"/>
  <c r="AE52" i="18"/>
  <c r="AB52" i="18"/>
  <c r="Y52" i="18"/>
  <c r="V52" i="18"/>
  <c r="S52" i="18"/>
  <c r="P52" i="18"/>
  <c r="M52" i="18"/>
  <c r="J52" i="18"/>
  <c r="AH51" i="18"/>
  <c r="AE51" i="18"/>
  <c r="AB51" i="18"/>
  <c r="Y51" i="18"/>
  <c r="V51" i="18"/>
  <c r="S51" i="18"/>
  <c r="P51" i="18"/>
  <c r="M51" i="18"/>
  <c r="J51" i="18"/>
  <c r="AH50" i="18"/>
  <c r="AE50" i="18"/>
  <c r="AB50" i="18"/>
  <c r="Y50" i="18"/>
  <c r="V50" i="18"/>
  <c r="S50" i="18"/>
  <c r="P50" i="18"/>
  <c r="M50" i="18"/>
  <c r="J50" i="18"/>
  <c r="AH49" i="18"/>
  <c r="AE49" i="18"/>
  <c r="AB49" i="18"/>
  <c r="Y49" i="18"/>
  <c r="V49" i="18"/>
  <c r="S49" i="18"/>
  <c r="P49" i="18"/>
  <c r="M49" i="18"/>
  <c r="J49" i="18"/>
  <c r="AH48" i="18"/>
  <c r="AE48" i="18"/>
  <c r="AB48" i="18"/>
  <c r="Y48" i="18"/>
  <c r="V48" i="18"/>
  <c r="S48" i="18"/>
  <c r="P48" i="18"/>
  <c r="M48" i="18"/>
  <c r="J48" i="18"/>
  <c r="AH47" i="18"/>
  <c r="AE47" i="18"/>
  <c r="AB47" i="18"/>
  <c r="Y47" i="18"/>
  <c r="V47" i="18"/>
  <c r="S47" i="18"/>
  <c r="P47" i="18"/>
  <c r="M47" i="18"/>
  <c r="J47" i="18"/>
  <c r="AH46" i="18"/>
  <c r="AE46" i="18"/>
  <c r="AB46" i="18"/>
  <c r="Y46" i="18"/>
  <c r="V46" i="18"/>
  <c r="S46" i="18"/>
  <c r="P46" i="18"/>
  <c r="M46" i="18"/>
  <c r="J46" i="18"/>
  <c r="AH45" i="18"/>
  <c r="AE45" i="18"/>
  <c r="AB45" i="18"/>
  <c r="Y45" i="18"/>
  <c r="V45" i="18"/>
  <c r="S45" i="18"/>
  <c r="P45" i="18"/>
  <c r="M45" i="18"/>
  <c r="J45" i="18"/>
  <c r="AH44" i="18"/>
  <c r="AE44" i="18"/>
  <c r="AB44" i="18"/>
  <c r="Y44" i="18"/>
  <c r="V44" i="18"/>
  <c r="S44" i="18"/>
  <c r="P44" i="18"/>
  <c r="M44" i="18"/>
  <c r="J44" i="18"/>
  <c r="AH43" i="18"/>
  <c r="AE43" i="18"/>
  <c r="AB43" i="18"/>
  <c r="Y43" i="18"/>
  <c r="V43" i="18"/>
  <c r="S43" i="18"/>
  <c r="P43" i="18"/>
  <c r="M43" i="18"/>
  <c r="J43" i="18"/>
  <c r="AH42" i="18"/>
  <c r="AE42" i="18"/>
  <c r="AB42" i="18"/>
  <c r="Y42" i="18"/>
  <c r="V42" i="18"/>
  <c r="S42" i="18"/>
  <c r="P42" i="18"/>
  <c r="M42" i="18"/>
  <c r="J42" i="18"/>
  <c r="AH41" i="18"/>
  <c r="AE41" i="18"/>
  <c r="AB41" i="18"/>
  <c r="Y41" i="18"/>
  <c r="V41" i="18"/>
  <c r="S41" i="18"/>
  <c r="P41" i="18"/>
  <c r="M41" i="18"/>
  <c r="J41" i="18"/>
  <c r="AH40" i="18"/>
  <c r="AE40" i="18"/>
  <c r="AB40" i="18"/>
  <c r="Y40" i="18"/>
  <c r="V40" i="18"/>
  <c r="S40" i="18"/>
  <c r="P40" i="18"/>
  <c r="M40" i="18"/>
  <c r="J40" i="18"/>
  <c r="AH39" i="18"/>
  <c r="AE39" i="18"/>
  <c r="AB39" i="18"/>
  <c r="Y39" i="18"/>
  <c r="V39" i="18"/>
  <c r="S39" i="18"/>
  <c r="P39" i="18"/>
  <c r="M39" i="18"/>
  <c r="J39" i="18"/>
  <c r="AH38" i="18"/>
  <c r="AE38" i="18"/>
  <c r="AB38" i="18"/>
  <c r="Y38" i="18"/>
  <c r="V38" i="18"/>
  <c r="S38" i="18"/>
  <c r="P38" i="18"/>
  <c r="M38" i="18"/>
  <c r="J38" i="18"/>
  <c r="AH37" i="18"/>
  <c r="AE37" i="18"/>
  <c r="AB37" i="18"/>
  <c r="Y37" i="18"/>
  <c r="V37" i="18"/>
  <c r="S37" i="18"/>
  <c r="P37" i="18"/>
  <c r="M37" i="18"/>
  <c r="J37" i="18"/>
  <c r="AH36" i="18"/>
  <c r="AE36" i="18"/>
  <c r="AB36" i="18"/>
  <c r="Y36" i="18"/>
  <c r="V36" i="18"/>
  <c r="S36" i="18"/>
  <c r="P36" i="18"/>
  <c r="M36" i="18"/>
  <c r="J36" i="18"/>
  <c r="AH35" i="18"/>
  <c r="AE35" i="18"/>
  <c r="AB35" i="18"/>
  <c r="Y35" i="18"/>
  <c r="V35" i="18"/>
  <c r="S35" i="18"/>
  <c r="P35" i="18"/>
  <c r="M35" i="18"/>
  <c r="J35" i="18"/>
  <c r="AH34" i="18"/>
  <c r="AE34" i="18"/>
  <c r="AB34" i="18"/>
  <c r="Y34" i="18"/>
  <c r="V34" i="18"/>
  <c r="S34" i="18"/>
  <c r="P34" i="18"/>
  <c r="M34" i="18"/>
  <c r="J34" i="18"/>
  <c r="AH33" i="18"/>
  <c r="AE33" i="18"/>
  <c r="AB33" i="18"/>
  <c r="Y33" i="18"/>
  <c r="V33" i="18"/>
  <c r="S33" i="18"/>
  <c r="P33" i="18"/>
  <c r="M33" i="18"/>
  <c r="J33" i="18"/>
  <c r="AH32" i="18"/>
  <c r="AE32" i="18"/>
  <c r="AB32" i="18"/>
  <c r="Y32" i="18"/>
  <c r="V32" i="18"/>
  <c r="S32" i="18"/>
  <c r="P32" i="18"/>
  <c r="M32" i="18"/>
  <c r="J32" i="18"/>
  <c r="AH31" i="18"/>
  <c r="AE31" i="18"/>
  <c r="AB31" i="18"/>
  <c r="Y31" i="18"/>
  <c r="V31" i="18"/>
  <c r="S31" i="18"/>
  <c r="P31" i="18"/>
  <c r="M31" i="18"/>
  <c r="J31" i="18"/>
  <c r="AH30" i="18"/>
  <c r="AE30" i="18"/>
  <c r="AB30" i="18"/>
  <c r="Y30" i="18"/>
  <c r="V30" i="18"/>
  <c r="S30" i="18"/>
  <c r="P30" i="18"/>
  <c r="M30" i="18"/>
  <c r="J30" i="18"/>
  <c r="AH29" i="18"/>
  <c r="AE29" i="18"/>
  <c r="AB29" i="18"/>
  <c r="Y29" i="18"/>
  <c r="V29" i="18"/>
  <c r="S29" i="18"/>
  <c r="P29" i="18"/>
  <c r="M29" i="18"/>
  <c r="J29" i="18"/>
  <c r="AH28" i="18"/>
  <c r="AE28" i="18"/>
  <c r="AB28" i="18"/>
  <c r="Y28" i="18"/>
  <c r="V28" i="18"/>
  <c r="S28" i="18"/>
  <c r="P28" i="18"/>
  <c r="M28" i="18"/>
  <c r="J28" i="18"/>
  <c r="AH27" i="18"/>
  <c r="AE27" i="18"/>
  <c r="AB27" i="18"/>
  <c r="Y27" i="18"/>
  <c r="V27" i="18"/>
  <c r="S27" i="18"/>
  <c r="P27" i="18"/>
  <c r="M27" i="18"/>
  <c r="J27" i="18"/>
  <c r="AH26" i="18"/>
  <c r="AE26" i="18"/>
  <c r="AB26" i="18"/>
  <c r="Y26" i="18"/>
  <c r="V26" i="18"/>
  <c r="S26" i="18"/>
  <c r="P26" i="18"/>
  <c r="M26" i="18"/>
  <c r="J26" i="18"/>
  <c r="AH25" i="18"/>
  <c r="AE25" i="18"/>
  <c r="AB25" i="18"/>
  <c r="Y25" i="18"/>
  <c r="V25" i="18"/>
  <c r="S25" i="18"/>
  <c r="P25" i="18"/>
  <c r="M25" i="18"/>
  <c r="J25" i="18"/>
  <c r="AH24" i="18"/>
  <c r="AE24" i="18"/>
  <c r="AB24" i="18"/>
  <c r="Y24" i="18"/>
  <c r="V24" i="18"/>
  <c r="S24" i="18"/>
  <c r="P24" i="18"/>
  <c r="M24" i="18"/>
  <c r="J24" i="18"/>
  <c r="AH23" i="18"/>
  <c r="AE23" i="18"/>
  <c r="AB23" i="18"/>
  <c r="Y23" i="18"/>
  <c r="V23" i="18"/>
  <c r="S23" i="18"/>
  <c r="P23" i="18"/>
  <c r="M23" i="18"/>
  <c r="J23" i="18"/>
  <c r="AH22" i="18"/>
  <c r="AE22" i="18"/>
  <c r="AB22" i="18"/>
  <c r="Y22" i="18"/>
  <c r="V22" i="18"/>
  <c r="S22" i="18"/>
  <c r="P22" i="18"/>
  <c r="M22" i="18"/>
  <c r="J22" i="18"/>
  <c r="AH21" i="18"/>
  <c r="AE21" i="18"/>
  <c r="AB21" i="18"/>
  <c r="Y21" i="18"/>
  <c r="V21" i="18"/>
  <c r="S21" i="18"/>
  <c r="P21" i="18"/>
  <c r="M21" i="18"/>
  <c r="J21" i="18"/>
  <c r="AH20" i="18"/>
  <c r="AE20" i="18"/>
  <c r="AB20" i="18"/>
  <c r="Y20" i="18"/>
  <c r="V20" i="18"/>
  <c r="S20" i="18"/>
  <c r="P20" i="18"/>
  <c r="M20" i="18"/>
  <c r="J20" i="18"/>
  <c r="AH19" i="18"/>
  <c r="AE19" i="18"/>
  <c r="AB19" i="18"/>
  <c r="Y19" i="18"/>
  <c r="V19" i="18"/>
  <c r="S19" i="18"/>
  <c r="P19" i="18"/>
  <c r="M19" i="18"/>
  <c r="J19" i="18"/>
  <c r="AH18" i="18"/>
  <c r="AE18" i="18"/>
  <c r="AB18" i="18"/>
  <c r="Y18" i="18"/>
  <c r="V18" i="18"/>
  <c r="S18" i="18"/>
  <c r="P18" i="18"/>
  <c r="M18" i="18"/>
  <c r="J18" i="18"/>
  <c r="AH17" i="18"/>
  <c r="AE17" i="18"/>
  <c r="AB17" i="18"/>
  <c r="Y17" i="18"/>
  <c r="V17" i="18"/>
  <c r="S17" i="18"/>
  <c r="P17" i="18"/>
  <c r="M17" i="18"/>
  <c r="J17" i="18"/>
  <c r="AH16" i="18"/>
  <c r="AE16" i="18"/>
  <c r="AB16" i="18"/>
  <c r="Y16" i="18"/>
  <c r="V16" i="18"/>
  <c r="S16" i="18"/>
  <c r="P16" i="18"/>
  <c r="M16" i="18"/>
  <c r="J16" i="18"/>
  <c r="AH15" i="18"/>
  <c r="AE15" i="18"/>
  <c r="AB15" i="18"/>
  <c r="Y15" i="18"/>
  <c r="V15" i="18"/>
  <c r="S15" i="18"/>
  <c r="P15" i="18"/>
  <c r="M15" i="18"/>
  <c r="J15" i="18"/>
  <c r="AH14" i="18"/>
  <c r="AE14" i="18"/>
  <c r="AB14" i="18"/>
  <c r="Y14" i="18"/>
  <c r="V14" i="18"/>
  <c r="S14" i="18"/>
  <c r="P14" i="18"/>
  <c r="M14" i="18"/>
  <c r="J14" i="18"/>
  <c r="AH13" i="18"/>
  <c r="AE13" i="18"/>
  <c r="AB13" i="18"/>
  <c r="Y13" i="18"/>
  <c r="V13" i="18"/>
  <c r="S13" i="18"/>
  <c r="P13" i="18"/>
  <c r="M13" i="18"/>
  <c r="J13" i="18"/>
  <c r="AH12" i="18"/>
  <c r="AE12" i="18"/>
  <c r="AB12" i="18"/>
  <c r="Y12" i="18"/>
  <c r="V12" i="18"/>
  <c r="S12" i="18"/>
  <c r="P12" i="18"/>
  <c r="M12" i="18"/>
  <c r="J12" i="18"/>
  <c r="AH11" i="18"/>
  <c r="AE11" i="18"/>
  <c r="AB11" i="18"/>
  <c r="Y11" i="18"/>
  <c r="V11" i="18"/>
  <c r="S11" i="18"/>
  <c r="P11" i="18"/>
  <c r="M11" i="18"/>
  <c r="J11" i="18"/>
  <c r="AH10" i="18"/>
  <c r="AE10" i="18"/>
  <c r="AB10" i="18"/>
  <c r="Y10" i="18"/>
  <c r="V10" i="18"/>
  <c r="S10" i="18"/>
  <c r="P10" i="18"/>
  <c r="M10" i="18"/>
  <c r="J10" i="18"/>
  <c r="AH9" i="18"/>
  <c r="AE9" i="18"/>
  <c r="AB9" i="18"/>
  <c r="Y9" i="18"/>
  <c r="V9" i="18"/>
  <c r="S9" i="18"/>
  <c r="P9" i="18"/>
  <c r="M9" i="18"/>
  <c r="J9" i="18"/>
  <c r="AH8" i="18"/>
  <c r="AE8" i="18"/>
  <c r="AB8" i="18"/>
  <c r="Y8" i="18"/>
  <c r="V8" i="18"/>
  <c r="S8" i="18"/>
  <c r="P8" i="18"/>
  <c r="M8" i="18"/>
  <c r="J8" i="18"/>
  <c r="AJ80" i="17"/>
  <c r="AI81" i="17" s="1"/>
  <c r="AG80" i="17"/>
  <c r="AF81" i="17" s="1"/>
  <c r="AD80" i="17"/>
  <c r="AC81" i="17" s="1"/>
  <c r="AA80" i="17"/>
  <c r="Z81" i="17" s="1"/>
  <c r="X80" i="17"/>
  <c r="W81" i="17" s="1"/>
  <c r="U80" i="17"/>
  <c r="T81" i="17" s="1"/>
  <c r="R80" i="17"/>
  <c r="Q81" i="17" s="1"/>
  <c r="O80" i="17"/>
  <c r="N81" i="17" s="1"/>
  <c r="L80" i="17"/>
  <c r="K81" i="17" s="1"/>
  <c r="AJ78" i="17"/>
  <c r="AJ79" i="17" s="1"/>
  <c r="X78" i="17"/>
  <c r="X79" i="17" s="1"/>
  <c r="L78" i="17"/>
  <c r="L79" i="17" s="1"/>
  <c r="AJ77" i="17"/>
  <c r="AI77" i="17"/>
  <c r="AG77" i="17"/>
  <c r="AG78" i="17" s="1"/>
  <c r="AG79" i="17" s="1"/>
  <c r="AF77" i="17"/>
  <c r="AD77" i="17"/>
  <c r="AD78" i="17" s="1"/>
  <c r="AD79" i="17" s="1"/>
  <c r="AC77" i="17"/>
  <c r="AA77" i="17"/>
  <c r="AA78" i="17" s="1"/>
  <c r="AA79" i="17" s="1"/>
  <c r="Z77" i="17"/>
  <c r="X77" i="17"/>
  <c r="W77" i="17"/>
  <c r="U77" i="17"/>
  <c r="U78" i="17" s="1"/>
  <c r="U79" i="17" s="1"/>
  <c r="T77" i="17"/>
  <c r="R77" i="17"/>
  <c r="R78" i="17" s="1"/>
  <c r="R79" i="17" s="1"/>
  <c r="Q77" i="17"/>
  <c r="O77" i="17"/>
  <c r="O78" i="17" s="1"/>
  <c r="O79" i="17" s="1"/>
  <c r="N77" i="17"/>
  <c r="L77" i="17"/>
  <c r="K77" i="17"/>
  <c r="H77" i="17"/>
  <c r="I77" i="17" s="1"/>
  <c r="I78" i="17" s="1"/>
  <c r="I79" i="17" s="1"/>
  <c r="I80" i="17" s="1"/>
  <c r="H81" i="17" s="1"/>
  <c r="AI76" i="17"/>
  <c r="AF76" i="17"/>
  <c r="AC76" i="17"/>
  <c r="Z76" i="17"/>
  <c r="W76" i="17"/>
  <c r="T76" i="17"/>
  <c r="Q76" i="17"/>
  <c r="N76" i="17"/>
  <c r="K76" i="17"/>
  <c r="H76" i="17"/>
  <c r="AH75" i="17"/>
  <c r="AE75" i="17"/>
  <c r="AB75" i="17"/>
  <c r="Y75" i="17"/>
  <c r="V75" i="17"/>
  <c r="S75" i="17"/>
  <c r="P75" i="17"/>
  <c r="M75" i="17"/>
  <c r="J75" i="17"/>
  <c r="AH74" i="17"/>
  <c r="AE74" i="17"/>
  <c r="AB74" i="17"/>
  <c r="Y74" i="17"/>
  <c r="V74" i="17"/>
  <c r="S74" i="17"/>
  <c r="P74" i="17"/>
  <c r="M74" i="17"/>
  <c r="J74" i="17"/>
  <c r="AH73" i="17"/>
  <c r="AE73" i="17"/>
  <c r="AB73" i="17"/>
  <c r="Y73" i="17"/>
  <c r="V73" i="17"/>
  <c r="S73" i="17"/>
  <c r="P73" i="17"/>
  <c r="M73" i="17"/>
  <c r="J73" i="17"/>
  <c r="AH72" i="17"/>
  <c r="AE72" i="17"/>
  <c r="AB72" i="17"/>
  <c r="Y72" i="17"/>
  <c r="V72" i="17"/>
  <c r="S72" i="17"/>
  <c r="P72" i="17"/>
  <c r="M72" i="17"/>
  <c r="J72" i="17"/>
  <c r="AH71" i="17"/>
  <c r="AE71" i="17"/>
  <c r="AB71" i="17"/>
  <c r="Y71" i="17"/>
  <c r="V71" i="17"/>
  <c r="S71" i="17"/>
  <c r="P71" i="17"/>
  <c r="M71" i="17"/>
  <c r="J71" i="17"/>
  <c r="AH70" i="17"/>
  <c r="AE70" i="17"/>
  <c r="AB70" i="17"/>
  <c r="Y70" i="17"/>
  <c r="V70" i="17"/>
  <c r="S70" i="17"/>
  <c r="P70" i="17"/>
  <c r="M70" i="17"/>
  <c r="J70" i="17"/>
  <c r="AH69" i="17"/>
  <c r="AE69" i="17"/>
  <c r="AB69" i="17"/>
  <c r="Y69" i="17"/>
  <c r="V69" i="17"/>
  <c r="S69" i="17"/>
  <c r="P69" i="17"/>
  <c r="M69" i="17"/>
  <c r="J69" i="17"/>
  <c r="AH68" i="17"/>
  <c r="AE68" i="17"/>
  <c r="AB68" i="17"/>
  <c r="Y68" i="17"/>
  <c r="V68" i="17"/>
  <c r="S68" i="17"/>
  <c r="P68" i="17"/>
  <c r="M68" i="17"/>
  <c r="J68" i="17"/>
  <c r="AH67" i="17"/>
  <c r="AE67" i="17"/>
  <c r="AB67" i="17"/>
  <c r="Y67" i="17"/>
  <c r="V67" i="17"/>
  <c r="S67" i="17"/>
  <c r="P67" i="17"/>
  <c r="M67" i="17"/>
  <c r="J67" i="17"/>
  <c r="AH66" i="17"/>
  <c r="AE66" i="17"/>
  <c r="AB66" i="17"/>
  <c r="Y66" i="17"/>
  <c r="V66" i="17"/>
  <c r="S66" i="17"/>
  <c r="P66" i="17"/>
  <c r="M66" i="17"/>
  <c r="J66" i="17"/>
  <c r="AH65" i="17"/>
  <c r="AE65" i="17"/>
  <c r="AB65" i="17"/>
  <c r="Y65" i="17"/>
  <c r="V65" i="17"/>
  <c r="S65" i="17"/>
  <c r="P65" i="17"/>
  <c r="M65" i="17"/>
  <c r="J65" i="17"/>
  <c r="AH64" i="17"/>
  <c r="AE64" i="17"/>
  <c r="AB64" i="17"/>
  <c r="Y64" i="17"/>
  <c r="V64" i="17"/>
  <c r="S64" i="17"/>
  <c r="P64" i="17"/>
  <c r="M64" i="17"/>
  <c r="J64" i="17"/>
  <c r="AH63" i="17"/>
  <c r="AE63" i="17"/>
  <c r="AB63" i="17"/>
  <c r="Y63" i="17"/>
  <c r="V63" i="17"/>
  <c r="S63" i="17"/>
  <c r="P63" i="17"/>
  <c r="M63" i="17"/>
  <c r="J63" i="17"/>
  <c r="AH62" i="17"/>
  <c r="AE62" i="17"/>
  <c r="AB62" i="17"/>
  <c r="Y62" i="17"/>
  <c r="V62" i="17"/>
  <c r="S62" i="17"/>
  <c r="P62" i="17"/>
  <c r="M62" i="17"/>
  <c r="J62" i="17"/>
  <c r="AH61" i="17"/>
  <c r="AE61" i="17"/>
  <c r="AB61" i="17"/>
  <c r="Y61" i="17"/>
  <c r="V61" i="17"/>
  <c r="S61" i="17"/>
  <c r="P61" i="17"/>
  <c r="M61" i="17"/>
  <c r="J61" i="17"/>
  <c r="AH60" i="17"/>
  <c r="AE60" i="17"/>
  <c r="AB60" i="17"/>
  <c r="Y60" i="17"/>
  <c r="V60" i="17"/>
  <c r="S60" i="17"/>
  <c r="P60" i="17"/>
  <c r="M60" i="17"/>
  <c r="J60" i="17"/>
  <c r="AH59" i="17"/>
  <c r="AE59" i="17"/>
  <c r="AB59" i="17"/>
  <c r="Y59" i="17"/>
  <c r="V59" i="17"/>
  <c r="S59" i="17"/>
  <c r="P59" i="17"/>
  <c r="M59" i="17"/>
  <c r="J59" i="17"/>
  <c r="AH58" i="17"/>
  <c r="AE58" i="17"/>
  <c r="AB58" i="17"/>
  <c r="Y58" i="17"/>
  <c r="V58" i="17"/>
  <c r="S58" i="17"/>
  <c r="P58" i="17"/>
  <c r="M58" i="17"/>
  <c r="J58" i="17"/>
  <c r="AH57" i="17"/>
  <c r="AE57" i="17"/>
  <c r="AB57" i="17"/>
  <c r="Y57" i="17"/>
  <c r="V57" i="17"/>
  <c r="S57" i="17"/>
  <c r="P57" i="17"/>
  <c r="M57" i="17"/>
  <c r="J57" i="17"/>
  <c r="AH56" i="17"/>
  <c r="AE56" i="17"/>
  <c r="AB56" i="17"/>
  <c r="Y56" i="17"/>
  <c r="V56" i="17"/>
  <c r="S56" i="17"/>
  <c r="P56" i="17"/>
  <c r="M56" i="17"/>
  <c r="J56" i="17"/>
  <c r="AH55" i="17"/>
  <c r="AE55" i="17"/>
  <c r="AB55" i="17"/>
  <c r="Y55" i="17"/>
  <c r="V55" i="17"/>
  <c r="S55" i="17"/>
  <c r="P55" i="17"/>
  <c r="M55" i="17"/>
  <c r="J55" i="17"/>
  <c r="AH54" i="17"/>
  <c r="AE54" i="17"/>
  <c r="AB54" i="17"/>
  <c r="Y54" i="17"/>
  <c r="V54" i="17"/>
  <c r="S54" i="17"/>
  <c r="P54" i="17"/>
  <c r="M54" i="17"/>
  <c r="J54" i="17"/>
  <c r="AH53" i="17"/>
  <c r="AE53" i="17"/>
  <c r="AB53" i="17"/>
  <c r="Y53" i="17"/>
  <c r="V53" i="17"/>
  <c r="S53" i="17"/>
  <c r="P53" i="17"/>
  <c r="M53" i="17"/>
  <c r="J53" i="17"/>
  <c r="AH52" i="17"/>
  <c r="AE52" i="17"/>
  <c r="AB52" i="17"/>
  <c r="Y52" i="17"/>
  <c r="V52" i="17"/>
  <c r="S52" i="17"/>
  <c r="P52" i="17"/>
  <c r="M52" i="17"/>
  <c r="J52" i="17"/>
  <c r="AH51" i="17"/>
  <c r="AE51" i="17"/>
  <c r="AB51" i="17"/>
  <c r="Y51" i="17"/>
  <c r="V51" i="17"/>
  <c r="S51" i="17"/>
  <c r="P51" i="17"/>
  <c r="M51" i="17"/>
  <c r="J51" i="17"/>
  <c r="AH50" i="17"/>
  <c r="AE50" i="17"/>
  <c r="AB50" i="17"/>
  <c r="Y50" i="17"/>
  <c r="V50" i="17"/>
  <c r="S50" i="17"/>
  <c r="P50" i="17"/>
  <c r="M50" i="17"/>
  <c r="J50" i="17"/>
  <c r="AH49" i="17"/>
  <c r="AE49" i="17"/>
  <c r="AB49" i="17"/>
  <c r="Y49" i="17"/>
  <c r="V49" i="17"/>
  <c r="S49" i="17"/>
  <c r="P49" i="17"/>
  <c r="M49" i="17"/>
  <c r="J49" i="17"/>
  <c r="AH48" i="17"/>
  <c r="AE48" i="17"/>
  <c r="AB48" i="17"/>
  <c r="Y48" i="17"/>
  <c r="V48" i="17"/>
  <c r="S48" i="17"/>
  <c r="P48" i="17"/>
  <c r="M48" i="17"/>
  <c r="J48" i="17"/>
  <c r="AH47" i="17"/>
  <c r="AE47" i="17"/>
  <c r="AB47" i="17"/>
  <c r="Y47" i="17"/>
  <c r="V47" i="17"/>
  <c r="S47" i="17"/>
  <c r="P47" i="17"/>
  <c r="M47" i="17"/>
  <c r="J47" i="17"/>
  <c r="AH46" i="17"/>
  <c r="AE46" i="17"/>
  <c r="AB46" i="17"/>
  <c r="Y46" i="17"/>
  <c r="V46" i="17"/>
  <c r="S46" i="17"/>
  <c r="P46" i="17"/>
  <c r="M46" i="17"/>
  <c r="J46" i="17"/>
  <c r="AH45" i="17"/>
  <c r="AE45" i="17"/>
  <c r="AB45" i="17"/>
  <c r="Y45" i="17"/>
  <c r="V45" i="17"/>
  <c r="S45" i="17"/>
  <c r="P45" i="17"/>
  <c r="M45" i="17"/>
  <c r="J45" i="17"/>
  <c r="AH44" i="17"/>
  <c r="AE44" i="17"/>
  <c r="AB44" i="17"/>
  <c r="Y44" i="17"/>
  <c r="V44" i="17"/>
  <c r="S44" i="17"/>
  <c r="P44" i="17"/>
  <c r="M44" i="17"/>
  <c r="J44" i="17"/>
  <c r="AH43" i="17"/>
  <c r="AE43" i="17"/>
  <c r="AB43" i="17"/>
  <c r="Y43" i="17"/>
  <c r="V43" i="17"/>
  <c r="S43" i="17"/>
  <c r="P43" i="17"/>
  <c r="M43" i="17"/>
  <c r="J43" i="17"/>
  <c r="AH42" i="17"/>
  <c r="AE42" i="17"/>
  <c r="AB42" i="17"/>
  <c r="Y42" i="17"/>
  <c r="V42" i="17"/>
  <c r="S42" i="17"/>
  <c r="P42" i="17"/>
  <c r="M42" i="17"/>
  <c r="J42" i="17"/>
  <c r="AH41" i="17"/>
  <c r="AE41" i="17"/>
  <c r="AB41" i="17"/>
  <c r="Y41" i="17"/>
  <c r="V41" i="17"/>
  <c r="S41" i="17"/>
  <c r="P41" i="17"/>
  <c r="M41" i="17"/>
  <c r="J41" i="17"/>
  <c r="AH40" i="17"/>
  <c r="AE40" i="17"/>
  <c r="AB40" i="17"/>
  <c r="Y40" i="17"/>
  <c r="V40" i="17"/>
  <c r="S40" i="17"/>
  <c r="P40" i="17"/>
  <c r="M40" i="17"/>
  <c r="J40" i="17"/>
  <c r="AH39" i="17"/>
  <c r="AE39" i="17"/>
  <c r="AB39" i="17"/>
  <c r="Y39" i="17"/>
  <c r="V39" i="17"/>
  <c r="S39" i="17"/>
  <c r="P39" i="17"/>
  <c r="M39" i="17"/>
  <c r="J39" i="17"/>
  <c r="AH38" i="17"/>
  <c r="AE38" i="17"/>
  <c r="AB38" i="17"/>
  <c r="Y38" i="17"/>
  <c r="V38" i="17"/>
  <c r="S38" i="17"/>
  <c r="P38" i="17"/>
  <c r="M38" i="17"/>
  <c r="J38" i="17"/>
  <c r="AH37" i="17"/>
  <c r="AE37" i="17"/>
  <c r="AB37" i="17"/>
  <c r="Y37" i="17"/>
  <c r="V37" i="17"/>
  <c r="S37" i="17"/>
  <c r="P37" i="17"/>
  <c r="M37" i="17"/>
  <c r="J37" i="17"/>
  <c r="AH36" i="17"/>
  <c r="AE36" i="17"/>
  <c r="AB36" i="17"/>
  <c r="Y36" i="17"/>
  <c r="V36" i="17"/>
  <c r="S36" i="17"/>
  <c r="P36" i="17"/>
  <c r="M36" i="17"/>
  <c r="J36" i="17"/>
  <c r="AH35" i="17"/>
  <c r="AE35" i="17"/>
  <c r="AB35" i="17"/>
  <c r="Y35" i="17"/>
  <c r="V35" i="17"/>
  <c r="S35" i="17"/>
  <c r="P35" i="17"/>
  <c r="M35" i="17"/>
  <c r="J35" i="17"/>
  <c r="AH34" i="17"/>
  <c r="AE34" i="17"/>
  <c r="AB34" i="17"/>
  <c r="Y34" i="17"/>
  <c r="V34" i="17"/>
  <c r="S34" i="17"/>
  <c r="P34" i="17"/>
  <c r="M34" i="17"/>
  <c r="J34" i="17"/>
  <c r="AH33" i="17"/>
  <c r="AE33" i="17"/>
  <c r="AB33" i="17"/>
  <c r="Y33" i="17"/>
  <c r="V33" i="17"/>
  <c r="S33" i="17"/>
  <c r="P33" i="17"/>
  <c r="M33" i="17"/>
  <c r="J33" i="17"/>
  <c r="AH32" i="17"/>
  <c r="AE32" i="17"/>
  <c r="AB32" i="17"/>
  <c r="Y32" i="17"/>
  <c r="V32" i="17"/>
  <c r="S32" i="17"/>
  <c r="P32" i="17"/>
  <c r="M32" i="17"/>
  <c r="J32" i="17"/>
  <c r="AH31" i="17"/>
  <c r="AE31" i="17"/>
  <c r="AB31" i="17"/>
  <c r="Y31" i="17"/>
  <c r="V31" i="17"/>
  <c r="S31" i="17"/>
  <c r="P31" i="17"/>
  <c r="M31" i="17"/>
  <c r="J31" i="17"/>
  <c r="AH30" i="17"/>
  <c r="AE30" i="17"/>
  <c r="AB30" i="17"/>
  <c r="Y30" i="17"/>
  <c r="V30" i="17"/>
  <c r="S30" i="17"/>
  <c r="P30" i="17"/>
  <c r="M30" i="17"/>
  <c r="J30" i="17"/>
  <c r="AH29" i="17"/>
  <c r="AE29" i="17"/>
  <c r="AB29" i="17"/>
  <c r="Y29" i="17"/>
  <c r="V29" i="17"/>
  <c r="S29" i="17"/>
  <c r="P29" i="17"/>
  <c r="M29" i="17"/>
  <c r="J29" i="17"/>
  <c r="AH28" i="17"/>
  <c r="AE28" i="17"/>
  <c r="AB28" i="17"/>
  <c r="Y28" i="17"/>
  <c r="V28" i="17"/>
  <c r="S28" i="17"/>
  <c r="P28" i="17"/>
  <c r="M28" i="17"/>
  <c r="J28" i="17"/>
  <c r="AH27" i="17"/>
  <c r="AE27" i="17"/>
  <c r="AB27" i="17"/>
  <c r="Y27" i="17"/>
  <c r="V27" i="17"/>
  <c r="S27" i="17"/>
  <c r="P27" i="17"/>
  <c r="M27" i="17"/>
  <c r="J27" i="17"/>
  <c r="AH26" i="17"/>
  <c r="AE26" i="17"/>
  <c r="AB26" i="17"/>
  <c r="Y26" i="17"/>
  <c r="V26" i="17"/>
  <c r="S26" i="17"/>
  <c r="P26" i="17"/>
  <c r="M26" i="17"/>
  <c r="J26" i="17"/>
  <c r="AH25" i="17"/>
  <c r="AE25" i="17"/>
  <c r="AB25" i="17"/>
  <c r="Y25" i="17"/>
  <c r="V25" i="17"/>
  <c r="S25" i="17"/>
  <c r="P25" i="17"/>
  <c r="M25" i="17"/>
  <c r="J25" i="17"/>
  <c r="AH24" i="17"/>
  <c r="AE24" i="17"/>
  <c r="AB24" i="17"/>
  <c r="Y24" i="17"/>
  <c r="V24" i="17"/>
  <c r="S24" i="17"/>
  <c r="P24" i="17"/>
  <c r="M24" i="17"/>
  <c r="J24" i="17"/>
  <c r="AH23" i="17"/>
  <c r="AE23" i="17"/>
  <c r="AB23" i="17"/>
  <c r="Y23" i="17"/>
  <c r="V23" i="17"/>
  <c r="S23" i="17"/>
  <c r="P23" i="17"/>
  <c r="M23" i="17"/>
  <c r="J23" i="17"/>
  <c r="AH22" i="17"/>
  <c r="AE22" i="17"/>
  <c r="AB22" i="17"/>
  <c r="Y22" i="17"/>
  <c r="V22" i="17"/>
  <c r="S22" i="17"/>
  <c r="P22" i="17"/>
  <c r="M22" i="17"/>
  <c r="J22" i="17"/>
  <c r="AH21" i="17"/>
  <c r="AE21" i="17"/>
  <c r="AB21" i="17"/>
  <c r="Y21" i="17"/>
  <c r="V21" i="17"/>
  <c r="S21" i="17"/>
  <c r="P21" i="17"/>
  <c r="M21" i="17"/>
  <c r="J21" i="17"/>
  <c r="AH20" i="17"/>
  <c r="AE20" i="17"/>
  <c r="AB20" i="17"/>
  <c r="Y20" i="17"/>
  <c r="V20" i="17"/>
  <c r="S20" i="17"/>
  <c r="P20" i="17"/>
  <c r="M20" i="17"/>
  <c r="J20" i="17"/>
  <c r="AH19" i="17"/>
  <c r="AE19" i="17"/>
  <c r="AB19" i="17"/>
  <c r="Y19" i="17"/>
  <c r="V19" i="17"/>
  <c r="S19" i="17"/>
  <c r="P19" i="17"/>
  <c r="M19" i="17"/>
  <c r="J19" i="17"/>
  <c r="AH18" i="17"/>
  <c r="AE18" i="17"/>
  <c r="AB18" i="17"/>
  <c r="Y18" i="17"/>
  <c r="V18" i="17"/>
  <c r="S18" i="17"/>
  <c r="P18" i="17"/>
  <c r="M18" i="17"/>
  <c r="J18" i="17"/>
  <c r="AH17" i="17"/>
  <c r="AE17" i="17"/>
  <c r="AB17" i="17"/>
  <c r="Y17" i="17"/>
  <c r="V17" i="17"/>
  <c r="S17" i="17"/>
  <c r="P17" i="17"/>
  <c r="M17" i="17"/>
  <c r="J17" i="17"/>
  <c r="AH16" i="17"/>
  <c r="AE16" i="17"/>
  <c r="AB16" i="17"/>
  <c r="Y16" i="17"/>
  <c r="V16" i="17"/>
  <c r="S16" i="17"/>
  <c r="P16" i="17"/>
  <c r="M16" i="17"/>
  <c r="J16" i="17"/>
  <c r="AH15" i="17"/>
  <c r="AE15" i="17"/>
  <c r="AB15" i="17"/>
  <c r="Y15" i="17"/>
  <c r="V15" i="17"/>
  <c r="S15" i="17"/>
  <c r="P15" i="17"/>
  <c r="M15" i="17"/>
  <c r="J15" i="17"/>
  <c r="AH14" i="17"/>
  <c r="AE14" i="17"/>
  <c r="AB14" i="17"/>
  <c r="Y14" i="17"/>
  <c r="V14" i="17"/>
  <c r="S14" i="17"/>
  <c r="P14" i="17"/>
  <c r="M14" i="17"/>
  <c r="J14" i="17"/>
  <c r="AH13" i="17"/>
  <c r="AE13" i="17"/>
  <c r="AB13" i="17"/>
  <c r="Y13" i="17"/>
  <c r="V13" i="17"/>
  <c r="S13" i="17"/>
  <c r="P13" i="17"/>
  <c r="M13" i="17"/>
  <c r="J13" i="17"/>
  <c r="AH12" i="17"/>
  <c r="AE12" i="17"/>
  <c r="AB12" i="17"/>
  <c r="Y12" i="17"/>
  <c r="V12" i="17"/>
  <c r="S12" i="17"/>
  <c r="P12" i="17"/>
  <c r="M12" i="17"/>
  <c r="J12" i="17"/>
  <c r="AH11" i="17"/>
  <c r="AE11" i="17"/>
  <c r="AB11" i="17"/>
  <c r="Y11" i="17"/>
  <c r="V11" i="17"/>
  <c r="S11" i="17"/>
  <c r="P11" i="17"/>
  <c r="M11" i="17"/>
  <c r="J11" i="17"/>
  <c r="AH10" i="17"/>
  <c r="AE10" i="17"/>
  <c r="AB10" i="17"/>
  <c r="Y10" i="17"/>
  <c r="V10" i="17"/>
  <c r="S10" i="17"/>
  <c r="P10" i="17"/>
  <c r="M10" i="17"/>
  <c r="J10" i="17"/>
  <c r="AH9" i="17"/>
  <c r="AE9" i="17"/>
  <c r="AB9" i="17"/>
  <c r="Y9" i="17"/>
  <c r="V9" i="17"/>
  <c r="S9" i="17"/>
  <c r="P9" i="17"/>
  <c r="M9" i="17"/>
  <c r="J9" i="17"/>
  <c r="AH8" i="17"/>
  <c r="AE8" i="17"/>
  <c r="AB8" i="17"/>
  <c r="Y8" i="17"/>
  <c r="V8" i="17"/>
  <c r="S8" i="17"/>
  <c r="P8" i="17"/>
  <c r="M8" i="17"/>
  <c r="J8" i="17"/>
  <c r="AJ80" i="16"/>
  <c r="AI81" i="16" s="1"/>
  <c r="AG80" i="16"/>
  <c r="AF81" i="16" s="1"/>
  <c r="AD80" i="16"/>
  <c r="AC81" i="16" s="1"/>
  <c r="AA80" i="16"/>
  <c r="Z81" i="16" s="1"/>
  <c r="X80" i="16"/>
  <c r="W81" i="16" s="1"/>
  <c r="U80" i="16"/>
  <c r="T81" i="16" s="1"/>
  <c r="R80" i="16"/>
  <c r="Q81" i="16" s="1"/>
  <c r="O80" i="16"/>
  <c r="N81" i="16" s="1"/>
  <c r="L80" i="16"/>
  <c r="K81" i="16" s="1"/>
  <c r="AA78" i="16"/>
  <c r="AA79" i="16" s="1"/>
  <c r="AI77" i="16"/>
  <c r="AJ77" i="16" s="1"/>
  <c r="AJ78" i="16" s="1"/>
  <c r="AJ79" i="16" s="1"/>
  <c r="AG77" i="16"/>
  <c r="AG78" i="16" s="1"/>
  <c r="AG79" i="16" s="1"/>
  <c r="AF77" i="16"/>
  <c r="AC77" i="16"/>
  <c r="AD77" i="16" s="1"/>
  <c r="AD78" i="16" s="1"/>
  <c r="AD79" i="16" s="1"/>
  <c r="AA77" i="16"/>
  <c r="Z77" i="16"/>
  <c r="W77" i="16"/>
  <c r="X77" i="16" s="1"/>
  <c r="X78" i="16" s="1"/>
  <c r="X79" i="16" s="1"/>
  <c r="U77" i="16"/>
  <c r="U78" i="16" s="1"/>
  <c r="U79" i="16" s="1"/>
  <c r="T77" i="16"/>
  <c r="Q77" i="16"/>
  <c r="R77" i="16" s="1"/>
  <c r="R78" i="16" s="1"/>
  <c r="R79" i="16" s="1"/>
  <c r="O77" i="16"/>
  <c r="O78" i="16" s="1"/>
  <c r="O79" i="16" s="1"/>
  <c r="N77" i="16"/>
  <c r="K77" i="16"/>
  <c r="L77" i="16" s="1"/>
  <c r="L78" i="16" s="1"/>
  <c r="L79" i="16" s="1"/>
  <c r="H77" i="16"/>
  <c r="I77" i="16" s="1"/>
  <c r="I78" i="16" s="1"/>
  <c r="I79" i="16" s="1"/>
  <c r="I80" i="16" s="1"/>
  <c r="H81" i="16" s="1"/>
  <c r="AI76" i="16"/>
  <c r="AF76" i="16"/>
  <c r="AC76" i="16"/>
  <c r="Z76" i="16"/>
  <c r="W76" i="16"/>
  <c r="T76" i="16"/>
  <c r="Q76" i="16"/>
  <c r="N76" i="16"/>
  <c r="K76" i="16"/>
  <c r="H76" i="16"/>
  <c r="AH75" i="16"/>
  <c r="AE75" i="16"/>
  <c r="AB75" i="16"/>
  <c r="Y75" i="16"/>
  <c r="V75" i="16"/>
  <c r="S75" i="16"/>
  <c r="P75" i="16"/>
  <c r="M75" i="16"/>
  <c r="J75" i="16"/>
  <c r="AH74" i="16"/>
  <c r="AE74" i="16"/>
  <c r="AB74" i="16"/>
  <c r="Y74" i="16"/>
  <c r="V74" i="16"/>
  <c r="S74" i="16"/>
  <c r="P74" i="16"/>
  <c r="M74" i="16"/>
  <c r="J74" i="16"/>
  <c r="AH73" i="16"/>
  <c r="AE73" i="16"/>
  <c r="AB73" i="16"/>
  <c r="Y73" i="16"/>
  <c r="V73" i="16"/>
  <c r="S73" i="16"/>
  <c r="P73" i="16"/>
  <c r="M73" i="16"/>
  <c r="J73" i="16"/>
  <c r="AH72" i="16"/>
  <c r="AE72" i="16"/>
  <c r="AB72" i="16"/>
  <c r="Y72" i="16"/>
  <c r="V72" i="16"/>
  <c r="S72" i="16"/>
  <c r="P72" i="16"/>
  <c r="M72" i="16"/>
  <c r="J72" i="16"/>
  <c r="AH71" i="16"/>
  <c r="AE71" i="16"/>
  <c r="AB71" i="16"/>
  <c r="Y71" i="16"/>
  <c r="V71" i="16"/>
  <c r="S71" i="16"/>
  <c r="P71" i="16"/>
  <c r="M71" i="16"/>
  <c r="J71" i="16"/>
  <c r="AH70" i="16"/>
  <c r="AE70" i="16"/>
  <c r="AB70" i="16"/>
  <c r="Y70" i="16"/>
  <c r="V70" i="16"/>
  <c r="S70" i="16"/>
  <c r="P70" i="16"/>
  <c r="M70" i="16"/>
  <c r="J70" i="16"/>
  <c r="AH69" i="16"/>
  <c r="AE69" i="16"/>
  <c r="AB69" i="16"/>
  <c r="Y69" i="16"/>
  <c r="V69" i="16"/>
  <c r="S69" i="16"/>
  <c r="P69" i="16"/>
  <c r="M69" i="16"/>
  <c r="J69" i="16"/>
  <c r="AH68" i="16"/>
  <c r="AE68" i="16"/>
  <c r="AB68" i="16"/>
  <c r="Y68" i="16"/>
  <c r="V68" i="16"/>
  <c r="S68" i="16"/>
  <c r="P68" i="16"/>
  <c r="M68" i="16"/>
  <c r="J68" i="16"/>
  <c r="AH67" i="16"/>
  <c r="AE67" i="16"/>
  <c r="AB67" i="16"/>
  <c r="Y67" i="16"/>
  <c r="V67" i="16"/>
  <c r="S67" i="16"/>
  <c r="P67" i="16"/>
  <c r="M67" i="16"/>
  <c r="J67" i="16"/>
  <c r="AH66" i="16"/>
  <c r="AE66" i="16"/>
  <c r="AB66" i="16"/>
  <c r="Y66" i="16"/>
  <c r="V66" i="16"/>
  <c r="S66" i="16"/>
  <c r="P66" i="16"/>
  <c r="M66" i="16"/>
  <c r="J66" i="16"/>
  <c r="AH65" i="16"/>
  <c r="AE65" i="16"/>
  <c r="AB65" i="16"/>
  <c r="Y65" i="16"/>
  <c r="V65" i="16"/>
  <c r="S65" i="16"/>
  <c r="P65" i="16"/>
  <c r="M65" i="16"/>
  <c r="J65" i="16"/>
  <c r="AH64" i="16"/>
  <c r="AE64" i="16"/>
  <c r="AB64" i="16"/>
  <c r="Y64" i="16"/>
  <c r="V64" i="16"/>
  <c r="S64" i="16"/>
  <c r="P64" i="16"/>
  <c r="M64" i="16"/>
  <c r="J64" i="16"/>
  <c r="AH63" i="16"/>
  <c r="AE63" i="16"/>
  <c r="AB63" i="16"/>
  <c r="Y63" i="16"/>
  <c r="V63" i="16"/>
  <c r="S63" i="16"/>
  <c r="P63" i="16"/>
  <c r="M63" i="16"/>
  <c r="J63" i="16"/>
  <c r="AH62" i="16"/>
  <c r="AE62" i="16"/>
  <c r="AB62" i="16"/>
  <c r="Y62" i="16"/>
  <c r="V62" i="16"/>
  <c r="S62" i="16"/>
  <c r="P62" i="16"/>
  <c r="M62" i="16"/>
  <c r="J62" i="16"/>
  <c r="AH61" i="16"/>
  <c r="AE61" i="16"/>
  <c r="AB61" i="16"/>
  <c r="Y61" i="16"/>
  <c r="V61" i="16"/>
  <c r="S61" i="16"/>
  <c r="P61" i="16"/>
  <c r="M61" i="16"/>
  <c r="J61" i="16"/>
  <c r="AH60" i="16"/>
  <c r="AE60" i="16"/>
  <c r="AB60" i="16"/>
  <c r="Y60" i="16"/>
  <c r="V60" i="16"/>
  <c r="S60" i="16"/>
  <c r="P60" i="16"/>
  <c r="M60" i="16"/>
  <c r="J60" i="16"/>
  <c r="AH59" i="16"/>
  <c r="AE59" i="16"/>
  <c r="AB59" i="16"/>
  <c r="Y59" i="16"/>
  <c r="V59" i="16"/>
  <c r="S59" i="16"/>
  <c r="P59" i="16"/>
  <c r="M59" i="16"/>
  <c r="J59" i="16"/>
  <c r="AH58" i="16"/>
  <c r="AE58" i="16"/>
  <c r="AB58" i="16"/>
  <c r="Y58" i="16"/>
  <c r="V58" i="16"/>
  <c r="S58" i="16"/>
  <c r="P58" i="16"/>
  <c r="M58" i="16"/>
  <c r="J58" i="16"/>
  <c r="AH57" i="16"/>
  <c r="AE57" i="16"/>
  <c r="AB57" i="16"/>
  <c r="Y57" i="16"/>
  <c r="V57" i="16"/>
  <c r="S57" i="16"/>
  <c r="P57" i="16"/>
  <c r="M57" i="16"/>
  <c r="J57" i="16"/>
  <c r="AH56" i="16"/>
  <c r="AE56" i="16"/>
  <c r="AB56" i="16"/>
  <c r="Y56" i="16"/>
  <c r="V56" i="16"/>
  <c r="S56" i="16"/>
  <c r="P56" i="16"/>
  <c r="M56" i="16"/>
  <c r="J56" i="16"/>
  <c r="AH55" i="16"/>
  <c r="AE55" i="16"/>
  <c r="AB55" i="16"/>
  <c r="Y55" i="16"/>
  <c r="V55" i="16"/>
  <c r="S55" i="16"/>
  <c r="P55" i="16"/>
  <c r="M55" i="16"/>
  <c r="J55" i="16"/>
  <c r="AH54" i="16"/>
  <c r="AE54" i="16"/>
  <c r="AB54" i="16"/>
  <c r="Y54" i="16"/>
  <c r="V54" i="16"/>
  <c r="S54" i="16"/>
  <c r="P54" i="16"/>
  <c r="M54" i="16"/>
  <c r="J54" i="16"/>
  <c r="AH53" i="16"/>
  <c r="AE53" i="16"/>
  <c r="AB53" i="16"/>
  <c r="Y53" i="16"/>
  <c r="V53" i="16"/>
  <c r="S53" i="16"/>
  <c r="P53" i="16"/>
  <c r="M53" i="16"/>
  <c r="J53" i="16"/>
  <c r="AH52" i="16"/>
  <c r="AE52" i="16"/>
  <c r="AB52" i="16"/>
  <c r="Y52" i="16"/>
  <c r="V52" i="16"/>
  <c r="S52" i="16"/>
  <c r="P52" i="16"/>
  <c r="M52" i="16"/>
  <c r="J52" i="16"/>
  <c r="AH51" i="16"/>
  <c r="AE51" i="16"/>
  <c r="AB51" i="16"/>
  <c r="Y51" i="16"/>
  <c r="V51" i="16"/>
  <c r="S51" i="16"/>
  <c r="P51" i="16"/>
  <c r="M51" i="16"/>
  <c r="J51" i="16"/>
  <c r="AH50" i="16"/>
  <c r="AE50" i="16"/>
  <c r="AB50" i="16"/>
  <c r="Y50" i="16"/>
  <c r="V50" i="16"/>
  <c r="S50" i="16"/>
  <c r="P50" i="16"/>
  <c r="M50" i="16"/>
  <c r="J50" i="16"/>
  <c r="AH49" i="16"/>
  <c r="AE49" i="16"/>
  <c r="AB49" i="16"/>
  <c r="Y49" i="16"/>
  <c r="V49" i="16"/>
  <c r="S49" i="16"/>
  <c r="P49" i="16"/>
  <c r="M49" i="16"/>
  <c r="J49" i="16"/>
  <c r="AH48" i="16"/>
  <c r="AE48" i="16"/>
  <c r="AB48" i="16"/>
  <c r="Y48" i="16"/>
  <c r="V48" i="16"/>
  <c r="S48" i="16"/>
  <c r="P48" i="16"/>
  <c r="M48" i="16"/>
  <c r="J48" i="16"/>
  <c r="AH47" i="16"/>
  <c r="AE47" i="16"/>
  <c r="AB47" i="16"/>
  <c r="Y47" i="16"/>
  <c r="V47" i="16"/>
  <c r="S47" i="16"/>
  <c r="P47" i="16"/>
  <c r="M47" i="16"/>
  <c r="J47" i="16"/>
  <c r="AH46" i="16"/>
  <c r="AE46" i="16"/>
  <c r="AB46" i="16"/>
  <c r="Y46" i="16"/>
  <c r="V46" i="16"/>
  <c r="S46" i="16"/>
  <c r="P46" i="16"/>
  <c r="M46" i="16"/>
  <c r="J46" i="16"/>
  <c r="AH45" i="16"/>
  <c r="AE45" i="16"/>
  <c r="AB45" i="16"/>
  <c r="Y45" i="16"/>
  <c r="V45" i="16"/>
  <c r="S45" i="16"/>
  <c r="P45" i="16"/>
  <c r="M45" i="16"/>
  <c r="J45" i="16"/>
  <c r="AH44" i="16"/>
  <c r="AE44" i="16"/>
  <c r="AB44" i="16"/>
  <c r="Y44" i="16"/>
  <c r="V44" i="16"/>
  <c r="S44" i="16"/>
  <c r="P44" i="16"/>
  <c r="M44" i="16"/>
  <c r="J44" i="16"/>
  <c r="AH43" i="16"/>
  <c r="AE43" i="16"/>
  <c r="AB43" i="16"/>
  <c r="Y43" i="16"/>
  <c r="V43" i="16"/>
  <c r="S43" i="16"/>
  <c r="P43" i="16"/>
  <c r="M43" i="16"/>
  <c r="J43" i="16"/>
  <c r="AH42" i="16"/>
  <c r="AE42" i="16"/>
  <c r="AB42" i="16"/>
  <c r="Y42" i="16"/>
  <c r="V42" i="16"/>
  <c r="S42" i="16"/>
  <c r="P42" i="16"/>
  <c r="M42" i="16"/>
  <c r="J42" i="16"/>
  <c r="AH41" i="16"/>
  <c r="AE41" i="16"/>
  <c r="AB41" i="16"/>
  <c r="Y41" i="16"/>
  <c r="V41" i="16"/>
  <c r="S41" i="16"/>
  <c r="P41" i="16"/>
  <c r="M41" i="16"/>
  <c r="J41" i="16"/>
  <c r="AH40" i="16"/>
  <c r="AE40" i="16"/>
  <c r="AB40" i="16"/>
  <c r="Y40" i="16"/>
  <c r="V40" i="16"/>
  <c r="S40" i="16"/>
  <c r="P40" i="16"/>
  <c r="M40" i="16"/>
  <c r="J40" i="16"/>
  <c r="AH39" i="16"/>
  <c r="AE39" i="16"/>
  <c r="AB39" i="16"/>
  <c r="Y39" i="16"/>
  <c r="V39" i="16"/>
  <c r="S39" i="16"/>
  <c r="P39" i="16"/>
  <c r="M39" i="16"/>
  <c r="J39" i="16"/>
  <c r="AH38" i="16"/>
  <c r="AE38" i="16"/>
  <c r="AB38" i="16"/>
  <c r="Y38" i="16"/>
  <c r="V38" i="16"/>
  <c r="S38" i="16"/>
  <c r="P38" i="16"/>
  <c r="M38" i="16"/>
  <c r="J38" i="16"/>
  <c r="AH37" i="16"/>
  <c r="AE37" i="16"/>
  <c r="AB37" i="16"/>
  <c r="Y37" i="16"/>
  <c r="V37" i="16"/>
  <c r="S37" i="16"/>
  <c r="P37" i="16"/>
  <c r="M37" i="16"/>
  <c r="J37" i="16"/>
  <c r="AH36" i="16"/>
  <c r="AE36" i="16"/>
  <c r="AB36" i="16"/>
  <c r="Y36" i="16"/>
  <c r="V36" i="16"/>
  <c r="S36" i="16"/>
  <c r="P36" i="16"/>
  <c r="M36" i="16"/>
  <c r="J36" i="16"/>
  <c r="AH35" i="16"/>
  <c r="AE35" i="16"/>
  <c r="AB35" i="16"/>
  <c r="Y35" i="16"/>
  <c r="V35" i="16"/>
  <c r="S35" i="16"/>
  <c r="P35" i="16"/>
  <c r="M35" i="16"/>
  <c r="J35" i="16"/>
  <c r="AH34" i="16"/>
  <c r="AE34" i="16"/>
  <c r="AB34" i="16"/>
  <c r="Y34" i="16"/>
  <c r="V34" i="16"/>
  <c r="S34" i="16"/>
  <c r="P34" i="16"/>
  <c r="M34" i="16"/>
  <c r="J34" i="16"/>
  <c r="AH33" i="16"/>
  <c r="AE33" i="16"/>
  <c r="AB33" i="16"/>
  <c r="Y33" i="16"/>
  <c r="V33" i="16"/>
  <c r="S33" i="16"/>
  <c r="P33" i="16"/>
  <c r="M33" i="16"/>
  <c r="J33" i="16"/>
  <c r="AH32" i="16"/>
  <c r="AE32" i="16"/>
  <c r="AB32" i="16"/>
  <c r="Y32" i="16"/>
  <c r="V32" i="16"/>
  <c r="S32" i="16"/>
  <c r="P32" i="16"/>
  <c r="M32" i="16"/>
  <c r="J32" i="16"/>
  <c r="AH31" i="16"/>
  <c r="AE31" i="16"/>
  <c r="AB31" i="16"/>
  <c r="Y31" i="16"/>
  <c r="V31" i="16"/>
  <c r="S31" i="16"/>
  <c r="P31" i="16"/>
  <c r="M31" i="16"/>
  <c r="J31" i="16"/>
  <c r="AH30" i="16"/>
  <c r="AE30" i="16"/>
  <c r="AB30" i="16"/>
  <c r="Y30" i="16"/>
  <c r="V30" i="16"/>
  <c r="S30" i="16"/>
  <c r="P30" i="16"/>
  <c r="M30" i="16"/>
  <c r="J30" i="16"/>
  <c r="AH29" i="16"/>
  <c r="AE29" i="16"/>
  <c r="AB29" i="16"/>
  <c r="Y29" i="16"/>
  <c r="V29" i="16"/>
  <c r="S29" i="16"/>
  <c r="P29" i="16"/>
  <c r="M29" i="16"/>
  <c r="J29" i="16"/>
  <c r="AH28" i="16"/>
  <c r="AE28" i="16"/>
  <c r="AB28" i="16"/>
  <c r="Y28" i="16"/>
  <c r="V28" i="16"/>
  <c r="S28" i="16"/>
  <c r="P28" i="16"/>
  <c r="M28" i="16"/>
  <c r="J28" i="16"/>
  <c r="AH27" i="16"/>
  <c r="AE27" i="16"/>
  <c r="AB27" i="16"/>
  <c r="Y27" i="16"/>
  <c r="V27" i="16"/>
  <c r="S27" i="16"/>
  <c r="P27" i="16"/>
  <c r="M27" i="16"/>
  <c r="J27" i="16"/>
  <c r="AH26" i="16"/>
  <c r="AE26" i="16"/>
  <c r="AB26" i="16"/>
  <c r="Y26" i="16"/>
  <c r="V26" i="16"/>
  <c r="S26" i="16"/>
  <c r="P26" i="16"/>
  <c r="M26" i="16"/>
  <c r="J26" i="16"/>
  <c r="AH25" i="16"/>
  <c r="AE25" i="16"/>
  <c r="AB25" i="16"/>
  <c r="Y25" i="16"/>
  <c r="V25" i="16"/>
  <c r="S25" i="16"/>
  <c r="P25" i="16"/>
  <c r="M25" i="16"/>
  <c r="J25" i="16"/>
  <c r="AH24" i="16"/>
  <c r="AE24" i="16"/>
  <c r="AB24" i="16"/>
  <c r="Y24" i="16"/>
  <c r="V24" i="16"/>
  <c r="S24" i="16"/>
  <c r="P24" i="16"/>
  <c r="M24" i="16"/>
  <c r="J24" i="16"/>
  <c r="AH23" i="16"/>
  <c r="AE23" i="16"/>
  <c r="AB23" i="16"/>
  <c r="Y23" i="16"/>
  <c r="V23" i="16"/>
  <c r="S23" i="16"/>
  <c r="P23" i="16"/>
  <c r="M23" i="16"/>
  <c r="J23" i="16"/>
  <c r="AH22" i="16"/>
  <c r="AE22" i="16"/>
  <c r="AB22" i="16"/>
  <c r="Y22" i="16"/>
  <c r="V22" i="16"/>
  <c r="S22" i="16"/>
  <c r="P22" i="16"/>
  <c r="M22" i="16"/>
  <c r="J22" i="16"/>
  <c r="AH21" i="16"/>
  <c r="AE21" i="16"/>
  <c r="AB21" i="16"/>
  <c r="Y21" i="16"/>
  <c r="V21" i="16"/>
  <c r="S21" i="16"/>
  <c r="P21" i="16"/>
  <c r="M21" i="16"/>
  <c r="J21" i="16"/>
  <c r="AH20" i="16"/>
  <c r="AE20" i="16"/>
  <c r="AB20" i="16"/>
  <c r="Y20" i="16"/>
  <c r="V20" i="16"/>
  <c r="S20" i="16"/>
  <c r="P20" i="16"/>
  <c r="M20" i="16"/>
  <c r="J20" i="16"/>
  <c r="AH19" i="16"/>
  <c r="AE19" i="16"/>
  <c r="AB19" i="16"/>
  <c r="Y19" i="16"/>
  <c r="V19" i="16"/>
  <c r="S19" i="16"/>
  <c r="P19" i="16"/>
  <c r="M19" i="16"/>
  <c r="J19" i="16"/>
  <c r="AH18" i="16"/>
  <c r="AE18" i="16"/>
  <c r="AB18" i="16"/>
  <c r="Y18" i="16"/>
  <c r="V18" i="16"/>
  <c r="S18" i="16"/>
  <c r="P18" i="16"/>
  <c r="M18" i="16"/>
  <c r="J18" i="16"/>
  <c r="AH17" i="16"/>
  <c r="AE17" i="16"/>
  <c r="AB17" i="16"/>
  <c r="Y17" i="16"/>
  <c r="V17" i="16"/>
  <c r="S17" i="16"/>
  <c r="P17" i="16"/>
  <c r="M17" i="16"/>
  <c r="J17" i="16"/>
  <c r="AH16" i="16"/>
  <c r="AE16" i="16"/>
  <c r="AB16" i="16"/>
  <c r="Y16" i="16"/>
  <c r="V16" i="16"/>
  <c r="S16" i="16"/>
  <c r="P16" i="16"/>
  <c r="M16" i="16"/>
  <c r="J16" i="16"/>
  <c r="AH15" i="16"/>
  <c r="AE15" i="16"/>
  <c r="AB15" i="16"/>
  <c r="Y15" i="16"/>
  <c r="V15" i="16"/>
  <c r="S15" i="16"/>
  <c r="P15" i="16"/>
  <c r="M15" i="16"/>
  <c r="J15" i="16"/>
  <c r="AH14" i="16"/>
  <c r="AE14" i="16"/>
  <c r="AB14" i="16"/>
  <c r="Y14" i="16"/>
  <c r="V14" i="16"/>
  <c r="S14" i="16"/>
  <c r="P14" i="16"/>
  <c r="M14" i="16"/>
  <c r="J14" i="16"/>
  <c r="AH13" i="16"/>
  <c r="AE13" i="16"/>
  <c r="AB13" i="16"/>
  <c r="Y13" i="16"/>
  <c r="V13" i="16"/>
  <c r="S13" i="16"/>
  <c r="P13" i="16"/>
  <c r="M13" i="16"/>
  <c r="J13" i="16"/>
  <c r="AH12" i="16"/>
  <c r="AE12" i="16"/>
  <c r="AB12" i="16"/>
  <c r="Y12" i="16"/>
  <c r="V12" i="16"/>
  <c r="S12" i="16"/>
  <c r="P12" i="16"/>
  <c r="M12" i="16"/>
  <c r="J12" i="16"/>
  <c r="AH11" i="16"/>
  <c r="AE11" i="16"/>
  <c r="AB11" i="16"/>
  <c r="Y11" i="16"/>
  <c r="V11" i="16"/>
  <c r="S11" i="16"/>
  <c r="P11" i="16"/>
  <c r="M11" i="16"/>
  <c r="J11" i="16"/>
  <c r="AH10" i="16"/>
  <c r="AE10" i="16"/>
  <c r="AB10" i="16"/>
  <c r="Y10" i="16"/>
  <c r="V10" i="16"/>
  <c r="S10" i="16"/>
  <c r="P10" i="16"/>
  <c r="M10" i="16"/>
  <c r="J10" i="16"/>
  <c r="AH9" i="16"/>
  <c r="AE9" i="16"/>
  <c r="AB9" i="16"/>
  <c r="Y9" i="16"/>
  <c r="V9" i="16"/>
  <c r="S9" i="16"/>
  <c r="P9" i="16"/>
  <c r="M9" i="16"/>
  <c r="J9" i="16"/>
  <c r="AH8" i="16"/>
  <c r="AE8" i="16"/>
  <c r="AB8" i="16"/>
  <c r="Y8" i="16"/>
  <c r="V8" i="16"/>
  <c r="S8" i="16"/>
  <c r="P8" i="16"/>
  <c r="M8" i="16"/>
  <c r="J8" i="16"/>
  <c r="AJ80" i="15"/>
  <c r="AI81" i="15" s="1"/>
  <c r="AG80" i="15"/>
  <c r="AF81" i="15" s="1"/>
  <c r="AD80" i="15"/>
  <c r="AC81" i="15" s="1"/>
  <c r="AA80" i="15"/>
  <c r="Z81" i="15" s="1"/>
  <c r="X80" i="15"/>
  <c r="W81" i="15" s="1"/>
  <c r="U80" i="15"/>
  <c r="T81" i="15" s="1"/>
  <c r="R80" i="15"/>
  <c r="Q81" i="15" s="1"/>
  <c r="O80" i="15"/>
  <c r="N81" i="15" s="1"/>
  <c r="L80" i="15"/>
  <c r="K81" i="15" s="1"/>
  <c r="O78" i="15"/>
  <c r="O79" i="15" s="1"/>
  <c r="AI77" i="15"/>
  <c r="AJ77" i="15" s="1"/>
  <c r="AJ78" i="15" s="1"/>
  <c r="AJ79" i="15" s="1"/>
  <c r="AG77" i="15"/>
  <c r="AG78" i="15" s="1"/>
  <c r="AG79" i="15" s="1"/>
  <c r="AF77" i="15"/>
  <c r="AC77" i="15"/>
  <c r="AD77" i="15" s="1"/>
  <c r="AD78" i="15" s="1"/>
  <c r="AD79" i="15" s="1"/>
  <c r="AA77" i="15"/>
  <c r="AA78" i="15" s="1"/>
  <c r="AA79" i="15" s="1"/>
  <c r="Z77" i="15"/>
  <c r="W77" i="15"/>
  <c r="X77" i="15" s="1"/>
  <c r="X78" i="15" s="1"/>
  <c r="X79" i="15" s="1"/>
  <c r="U77" i="15"/>
  <c r="U78" i="15" s="1"/>
  <c r="U79" i="15" s="1"/>
  <c r="T77" i="15"/>
  <c r="Q77" i="15"/>
  <c r="R77" i="15" s="1"/>
  <c r="R78" i="15" s="1"/>
  <c r="R79" i="15" s="1"/>
  <c r="O77" i="15"/>
  <c r="N77" i="15"/>
  <c r="K77" i="15"/>
  <c r="L77" i="15" s="1"/>
  <c r="L78" i="15" s="1"/>
  <c r="L79" i="15" s="1"/>
  <c r="H77" i="15"/>
  <c r="I77" i="15" s="1"/>
  <c r="I78" i="15" s="1"/>
  <c r="I79" i="15" s="1"/>
  <c r="I80" i="15" s="1"/>
  <c r="H81" i="15" s="1"/>
  <c r="AI76" i="15"/>
  <c r="AF76" i="15"/>
  <c r="AC76" i="15"/>
  <c r="Z76" i="15"/>
  <c r="W76" i="15"/>
  <c r="T76" i="15"/>
  <c r="Q76" i="15"/>
  <c r="N76" i="15"/>
  <c r="K76" i="15"/>
  <c r="H76" i="15"/>
  <c r="AH75" i="15"/>
  <c r="AE75" i="15"/>
  <c r="AB75" i="15"/>
  <c r="Y75" i="15"/>
  <c r="V75" i="15"/>
  <c r="S75" i="15"/>
  <c r="P75" i="15"/>
  <c r="M75" i="15"/>
  <c r="J75" i="15"/>
  <c r="AH74" i="15"/>
  <c r="AE74" i="15"/>
  <c r="AB74" i="15"/>
  <c r="Y74" i="15"/>
  <c r="V74" i="15"/>
  <c r="S74" i="15"/>
  <c r="P74" i="15"/>
  <c r="M74" i="15"/>
  <c r="J74" i="15"/>
  <c r="AH73" i="15"/>
  <c r="AE73" i="15"/>
  <c r="AB73" i="15"/>
  <c r="Y73" i="15"/>
  <c r="V73" i="15"/>
  <c r="S73" i="15"/>
  <c r="P73" i="15"/>
  <c r="M73" i="15"/>
  <c r="J73" i="15"/>
  <c r="AH72" i="15"/>
  <c r="AE72" i="15"/>
  <c r="AB72" i="15"/>
  <c r="Y72" i="15"/>
  <c r="V72" i="15"/>
  <c r="S72" i="15"/>
  <c r="P72" i="15"/>
  <c r="M72" i="15"/>
  <c r="J72" i="15"/>
  <c r="AH71" i="15"/>
  <c r="AE71" i="15"/>
  <c r="AB71" i="15"/>
  <c r="Y71" i="15"/>
  <c r="V71" i="15"/>
  <c r="S71" i="15"/>
  <c r="P71" i="15"/>
  <c r="M71" i="15"/>
  <c r="J71" i="15"/>
  <c r="AH70" i="15"/>
  <c r="AE70" i="15"/>
  <c r="AB70" i="15"/>
  <c r="Y70" i="15"/>
  <c r="V70" i="15"/>
  <c r="S70" i="15"/>
  <c r="P70" i="15"/>
  <c r="M70" i="15"/>
  <c r="J70" i="15"/>
  <c r="AH69" i="15"/>
  <c r="AE69" i="15"/>
  <c r="AB69" i="15"/>
  <c r="Y69" i="15"/>
  <c r="V69" i="15"/>
  <c r="S69" i="15"/>
  <c r="P69" i="15"/>
  <c r="M69" i="15"/>
  <c r="J69" i="15"/>
  <c r="AH68" i="15"/>
  <c r="AE68" i="15"/>
  <c r="AB68" i="15"/>
  <c r="Y68" i="15"/>
  <c r="V68" i="15"/>
  <c r="S68" i="15"/>
  <c r="P68" i="15"/>
  <c r="M68" i="15"/>
  <c r="J68" i="15"/>
  <c r="AH67" i="15"/>
  <c r="AE67" i="15"/>
  <c r="AB67" i="15"/>
  <c r="Y67" i="15"/>
  <c r="V67" i="15"/>
  <c r="S67" i="15"/>
  <c r="P67" i="15"/>
  <c r="M67" i="15"/>
  <c r="J67" i="15"/>
  <c r="AH66" i="15"/>
  <c r="AE66" i="15"/>
  <c r="AB66" i="15"/>
  <c r="Y66" i="15"/>
  <c r="V66" i="15"/>
  <c r="S66" i="15"/>
  <c r="P66" i="15"/>
  <c r="M66" i="15"/>
  <c r="J66" i="15"/>
  <c r="AH65" i="15"/>
  <c r="AE65" i="15"/>
  <c r="AB65" i="15"/>
  <c r="Y65" i="15"/>
  <c r="V65" i="15"/>
  <c r="S65" i="15"/>
  <c r="P65" i="15"/>
  <c r="M65" i="15"/>
  <c r="J65" i="15"/>
  <c r="AH64" i="15"/>
  <c r="AE64" i="15"/>
  <c r="AB64" i="15"/>
  <c r="Y64" i="15"/>
  <c r="V64" i="15"/>
  <c r="S64" i="15"/>
  <c r="P64" i="15"/>
  <c r="M64" i="15"/>
  <c r="J64" i="15"/>
  <c r="AH63" i="15"/>
  <c r="AE63" i="15"/>
  <c r="AB63" i="15"/>
  <c r="Y63" i="15"/>
  <c r="V63" i="15"/>
  <c r="S63" i="15"/>
  <c r="P63" i="15"/>
  <c r="M63" i="15"/>
  <c r="J63" i="15"/>
  <c r="AH62" i="15"/>
  <c r="AE62" i="15"/>
  <c r="AB62" i="15"/>
  <c r="Y62" i="15"/>
  <c r="V62" i="15"/>
  <c r="S62" i="15"/>
  <c r="P62" i="15"/>
  <c r="M62" i="15"/>
  <c r="J62" i="15"/>
  <c r="AH61" i="15"/>
  <c r="AE61" i="15"/>
  <c r="AB61" i="15"/>
  <c r="Y61" i="15"/>
  <c r="V61" i="15"/>
  <c r="S61" i="15"/>
  <c r="P61" i="15"/>
  <c r="M61" i="15"/>
  <c r="J61" i="15"/>
  <c r="AH60" i="15"/>
  <c r="AE60" i="15"/>
  <c r="AB60" i="15"/>
  <c r="Y60" i="15"/>
  <c r="V60" i="15"/>
  <c r="S60" i="15"/>
  <c r="P60" i="15"/>
  <c r="M60" i="15"/>
  <c r="J60" i="15"/>
  <c r="AH59" i="15"/>
  <c r="AE59" i="15"/>
  <c r="AB59" i="15"/>
  <c r="Y59" i="15"/>
  <c r="V59" i="15"/>
  <c r="S59" i="15"/>
  <c r="P59" i="15"/>
  <c r="M59" i="15"/>
  <c r="J59" i="15"/>
  <c r="AH58" i="15"/>
  <c r="AE58" i="15"/>
  <c r="AB58" i="15"/>
  <c r="Y58" i="15"/>
  <c r="V58" i="15"/>
  <c r="S58" i="15"/>
  <c r="P58" i="15"/>
  <c r="M58" i="15"/>
  <c r="J58" i="15"/>
  <c r="AH57" i="15"/>
  <c r="AE57" i="15"/>
  <c r="AB57" i="15"/>
  <c r="Y57" i="15"/>
  <c r="V57" i="15"/>
  <c r="S57" i="15"/>
  <c r="P57" i="15"/>
  <c r="M57" i="15"/>
  <c r="J57" i="15"/>
  <c r="AH56" i="15"/>
  <c r="AE56" i="15"/>
  <c r="AB56" i="15"/>
  <c r="Y56" i="15"/>
  <c r="V56" i="15"/>
  <c r="S56" i="15"/>
  <c r="P56" i="15"/>
  <c r="M56" i="15"/>
  <c r="J56" i="15"/>
  <c r="AH55" i="15"/>
  <c r="AE55" i="15"/>
  <c r="AB55" i="15"/>
  <c r="Y55" i="15"/>
  <c r="V55" i="15"/>
  <c r="S55" i="15"/>
  <c r="P55" i="15"/>
  <c r="M55" i="15"/>
  <c r="J55" i="15"/>
  <c r="AH54" i="15"/>
  <c r="AE54" i="15"/>
  <c r="AB54" i="15"/>
  <c r="Y54" i="15"/>
  <c r="V54" i="15"/>
  <c r="S54" i="15"/>
  <c r="P54" i="15"/>
  <c r="M54" i="15"/>
  <c r="J54" i="15"/>
  <c r="AH53" i="15"/>
  <c r="AE53" i="15"/>
  <c r="AB53" i="15"/>
  <c r="Y53" i="15"/>
  <c r="V53" i="15"/>
  <c r="S53" i="15"/>
  <c r="P53" i="15"/>
  <c r="M53" i="15"/>
  <c r="J53" i="15"/>
  <c r="AH52" i="15"/>
  <c r="AE52" i="15"/>
  <c r="AB52" i="15"/>
  <c r="Y52" i="15"/>
  <c r="V52" i="15"/>
  <c r="S52" i="15"/>
  <c r="P52" i="15"/>
  <c r="M52" i="15"/>
  <c r="J52" i="15"/>
  <c r="AH51" i="15"/>
  <c r="AE51" i="15"/>
  <c r="AB51" i="15"/>
  <c r="Y51" i="15"/>
  <c r="V51" i="15"/>
  <c r="S51" i="15"/>
  <c r="P51" i="15"/>
  <c r="M51" i="15"/>
  <c r="J51" i="15"/>
  <c r="AH50" i="15"/>
  <c r="AE50" i="15"/>
  <c r="AB50" i="15"/>
  <c r="Y50" i="15"/>
  <c r="V50" i="15"/>
  <c r="S50" i="15"/>
  <c r="P50" i="15"/>
  <c r="M50" i="15"/>
  <c r="J50" i="15"/>
  <c r="AH49" i="15"/>
  <c r="AE49" i="15"/>
  <c r="AB49" i="15"/>
  <c r="Y49" i="15"/>
  <c r="V49" i="15"/>
  <c r="S49" i="15"/>
  <c r="P49" i="15"/>
  <c r="M49" i="15"/>
  <c r="J49" i="15"/>
  <c r="AH48" i="15"/>
  <c r="AE48" i="15"/>
  <c r="AB48" i="15"/>
  <c r="Y48" i="15"/>
  <c r="V48" i="15"/>
  <c r="S48" i="15"/>
  <c r="P48" i="15"/>
  <c r="M48" i="15"/>
  <c r="J48" i="15"/>
  <c r="AH47" i="15"/>
  <c r="AE47" i="15"/>
  <c r="AB47" i="15"/>
  <c r="Y47" i="15"/>
  <c r="V47" i="15"/>
  <c r="S47" i="15"/>
  <c r="P47" i="15"/>
  <c r="M47" i="15"/>
  <c r="J47" i="15"/>
  <c r="AH46" i="15"/>
  <c r="AE46" i="15"/>
  <c r="AB46" i="15"/>
  <c r="Y46" i="15"/>
  <c r="V46" i="15"/>
  <c r="S46" i="15"/>
  <c r="P46" i="15"/>
  <c r="M46" i="15"/>
  <c r="J46" i="15"/>
  <c r="AH45" i="15"/>
  <c r="AE45" i="15"/>
  <c r="AB45" i="15"/>
  <c r="Y45" i="15"/>
  <c r="V45" i="15"/>
  <c r="S45" i="15"/>
  <c r="P45" i="15"/>
  <c r="M45" i="15"/>
  <c r="J45" i="15"/>
  <c r="AH44" i="15"/>
  <c r="AE44" i="15"/>
  <c r="AB44" i="15"/>
  <c r="Y44" i="15"/>
  <c r="V44" i="15"/>
  <c r="S44" i="15"/>
  <c r="P44" i="15"/>
  <c r="M44" i="15"/>
  <c r="J44" i="15"/>
  <c r="AH43" i="15"/>
  <c r="AE43" i="15"/>
  <c r="AB43" i="15"/>
  <c r="Y43" i="15"/>
  <c r="V43" i="15"/>
  <c r="S43" i="15"/>
  <c r="P43" i="15"/>
  <c r="M43" i="15"/>
  <c r="J43" i="15"/>
  <c r="AH42" i="15"/>
  <c r="AE42" i="15"/>
  <c r="AB42" i="15"/>
  <c r="Y42" i="15"/>
  <c r="V42" i="15"/>
  <c r="S42" i="15"/>
  <c r="P42" i="15"/>
  <c r="M42" i="15"/>
  <c r="J42" i="15"/>
  <c r="AH41" i="15"/>
  <c r="AE41" i="15"/>
  <c r="AB41" i="15"/>
  <c r="Y41" i="15"/>
  <c r="V41" i="15"/>
  <c r="S41" i="15"/>
  <c r="P41" i="15"/>
  <c r="M41" i="15"/>
  <c r="J41" i="15"/>
  <c r="AH40" i="15"/>
  <c r="AE40" i="15"/>
  <c r="AB40" i="15"/>
  <c r="Y40" i="15"/>
  <c r="V40" i="15"/>
  <c r="S40" i="15"/>
  <c r="P40" i="15"/>
  <c r="M40" i="15"/>
  <c r="J40" i="15"/>
  <c r="AH39" i="15"/>
  <c r="AE39" i="15"/>
  <c r="AB39" i="15"/>
  <c r="Y39" i="15"/>
  <c r="V39" i="15"/>
  <c r="S39" i="15"/>
  <c r="P39" i="15"/>
  <c r="M39" i="15"/>
  <c r="J39" i="15"/>
  <c r="AH38" i="15"/>
  <c r="AE38" i="15"/>
  <c r="AB38" i="15"/>
  <c r="Y38" i="15"/>
  <c r="V38" i="15"/>
  <c r="S38" i="15"/>
  <c r="P38" i="15"/>
  <c r="M38" i="15"/>
  <c r="J38" i="15"/>
  <c r="AH37" i="15"/>
  <c r="AE37" i="15"/>
  <c r="AB37" i="15"/>
  <c r="Y37" i="15"/>
  <c r="V37" i="15"/>
  <c r="S37" i="15"/>
  <c r="P37" i="15"/>
  <c r="M37" i="15"/>
  <c r="J37" i="15"/>
  <c r="AH36" i="15"/>
  <c r="AE36" i="15"/>
  <c r="AB36" i="15"/>
  <c r="Y36" i="15"/>
  <c r="V36" i="15"/>
  <c r="S36" i="15"/>
  <c r="P36" i="15"/>
  <c r="M36" i="15"/>
  <c r="J36" i="15"/>
  <c r="AH35" i="15"/>
  <c r="AE35" i="15"/>
  <c r="AB35" i="15"/>
  <c r="Y35" i="15"/>
  <c r="V35" i="15"/>
  <c r="S35" i="15"/>
  <c r="P35" i="15"/>
  <c r="M35" i="15"/>
  <c r="J35" i="15"/>
  <c r="AH34" i="15"/>
  <c r="AE34" i="15"/>
  <c r="AB34" i="15"/>
  <c r="Y34" i="15"/>
  <c r="V34" i="15"/>
  <c r="S34" i="15"/>
  <c r="P34" i="15"/>
  <c r="M34" i="15"/>
  <c r="J34" i="15"/>
  <c r="AH33" i="15"/>
  <c r="AE33" i="15"/>
  <c r="AB33" i="15"/>
  <c r="Y33" i="15"/>
  <c r="V33" i="15"/>
  <c r="S33" i="15"/>
  <c r="P33" i="15"/>
  <c r="M33" i="15"/>
  <c r="J33" i="15"/>
  <c r="AH32" i="15"/>
  <c r="AE32" i="15"/>
  <c r="AB32" i="15"/>
  <c r="Y32" i="15"/>
  <c r="V32" i="15"/>
  <c r="S32" i="15"/>
  <c r="P32" i="15"/>
  <c r="M32" i="15"/>
  <c r="J32" i="15"/>
  <c r="AH31" i="15"/>
  <c r="AE31" i="15"/>
  <c r="AB31" i="15"/>
  <c r="Y31" i="15"/>
  <c r="V31" i="15"/>
  <c r="S31" i="15"/>
  <c r="P31" i="15"/>
  <c r="M31" i="15"/>
  <c r="J31" i="15"/>
  <c r="AH30" i="15"/>
  <c r="AE30" i="15"/>
  <c r="AB30" i="15"/>
  <c r="Y30" i="15"/>
  <c r="V30" i="15"/>
  <c r="S30" i="15"/>
  <c r="P30" i="15"/>
  <c r="M30" i="15"/>
  <c r="J30" i="15"/>
  <c r="AH29" i="15"/>
  <c r="AE29" i="15"/>
  <c r="AB29" i="15"/>
  <c r="Y29" i="15"/>
  <c r="V29" i="15"/>
  <c r="S29" i="15"/>
  <c r="P29" i="15"/>
  <c r="M29" i="15"/>
  <c r="J29" i="15"/>
  <c r="AH28" i="15"/>
  <c r="AE28" i="15"/>
  <c r="AB28" i="15"/>
  <c r="Y28" i="15"/>
  <c r="V28" i="15"/>
  <c r="S28" i="15"/>
  <c r="P28" i="15"/>
  <c r="M28" i="15"/>
  <c r="J28" i="15"/>
  <c r="AH27" i="15"/>
  <c r="AE27" i="15"/>
  <c r="AB27" i="15"/>
  <c r="Y27" i="15"/>
  <c r="V27" i="15"/>
  <c r="S27" i="15"/>
  <c r="P27" i="15"/>
  <c r="M27" i="15"/>
  <c r="J27" i="15"/>
  <c r="AH26" i="15"/>
  <c r="AE26" i="15"/>
  <c r="AB26" i="15"/>
  <c r="Y26" i="15"/>
  <c r="V26" i="15"/>
  <c r="S26" i="15"/>
  <c r="P26" i="15"/>
  <c r="M26" i="15"/>
  <c r="J26" i="15"/>
  <c r="AH25" i="15"/>
  <c r="AE25" i="15"/>
  <c r="AB25" i="15"/>
  <c r="Y25" i="15"/>
  <c r="V25" i="15"/>
  <c r="S25" i="15"/>
  <c r="P25" i="15"/>
  <c r="M25" i="15"/>
  <c r="J25" i="15"/>
  <c r="AH24" i="15"/>
  <c r="AE24" i="15"/>
  <c r="AB24" i="15"/>
  <c r="Y24" i="15"/>
  <c r="V24" i="15"/>
  <c r="S24" i="15"/>
  <c r="P24" i="15"/>
  <c r="M24" i="15"/>
  <c r="J24" i="15"/>
  <c r="AH23" i="15"/>
  <c r="AE23" i="15"/>
  <c r="AB23" i="15"/>
  <c r="Y23" i="15"/>
  <c r="V23" i="15"/>
  <c r="S23" i="15"/>
  <c r="P23" i="15"/>
  <c r="M23" i="15"/>
  <c r="J23" i="15"/>
  <c r="AH22" i="15"/>
  <c r="AE22" i="15"/>
  <c r="AB22" i="15"/>
  <c r="Y22" i="15"/>
  <c r="V22" i="15"/>
  <c r="S22" i="15"/>
  <c r="P22" i="15"/>
  <c r="M22" i="15"/>
  <c r="J22" i="15"/>
  <c r="AH21" i="15"/>
  <c r="AE21" i="15"/>
  <c r="AB21" i="15"/>
  <c r="Y21" i="15"/>
  <c r="V21" i="15"/>
  <c r="S21" i="15"/>
  <c r="P21" i="15"/>
  <c r="M21" i="15"/>
  <c r="J21" i="15"/>
  <c r="AH20" i="15"/>
  <c r="AE20" i="15"/>
  <c r="AB20" i="15"/>
  <c r="Y20" i="15"/>
  <c r="V20" i="15"/>
  <c r="S20" i="15"/>
  <c r="P20" i="15"/>
  <c r="M20" i="15"/>
  <c r="J20" i="15"/>
  <c r="AH19" i="15"/>
  <c r="AE19" i="15"/>
  <c r="AB19" i="15"/>
  <c r="Y19" i="15"/>
  <c r="V19" i="15"/>
  <c r="S19" i="15"/>
  <c r="P19" i="15"/>
  <c r="M19" i="15"/>
  <c r="J19" i="15"/>
  <c r="AH18" i="15"/>
  <c r="AE18" i="15"/>
  <c r="AB18" i="15"/>
  <c r="Y18" i="15"/>
  <c r="V18" i="15"/>
  <c r="S18" i="15"/>
  <c r="P18" i="15"/>
  <c r="M18" i="15"/>
  <c r="J18" i="15"/>
  <c r="AH17" i="15"/>
  <c r="AE17" i="15"/>
  <c r="AB17" i="15"/>
  <c r="Y17" i="15"/>
  <c r="V17" i="15"/>
  <c r="S17" i="15"/>
  <c r="P17" i="15"/>
  <c r="M17" i="15"/>
  <c r="J17" i="15"/>
  <c r="AH16" i="15"/>
  <c r="AE16" i="15"/>
  <c r="AB16" i="15"/>
  <c r="Y16" i="15"/>
  <c r="V16" i="15"/>
  <c r="S16" i="15"/>
  <c r="P16" i="15"/>
  <c r="M16" i="15"/>
  <c r="J16" i="15"/>
  <c r="AH15" i="15"/>
  <c r="AE15" i="15"/>
  <c r="AB15" i="15"/>
  <c r="Y15" i="15"/>
  <c r="V15" i="15"/>
  <c r="S15" i="15"/>
  <c r="P15" i="15"/>
  <c r="M15" i="15"/>
  <c r="J15" i="15"/>
  <c r="AH14" i="15"/>
  <c r="AE14" i="15"/>
  <c r="AB14" i="15"/>
  <c r="Y14" i="15"/>
  <c r="V14" i="15"/>
  <c r="S14" i="15"/>
  <c r="P14" i="15"/>
  <c r="M14" i="15"/>
  <c r="J14" i="15"/>
  <c r="AH13" i="15"/>
  <c r="AE13" i="15"/>
  <c r="AB13" i="15"/>
  <c r="Y13" i="15"/>
  <c r="V13" i="15"/>
  <c r="S13" i="15"/>
  <c r="P13" i="15"/>
  <c r="M13" i="15"/>
  <c r="J13" i="15"/>
  <c r="AH12" i="15"/>
  <c r="AE12" i="15"/>
  <c r="AB12" i="15"/>
  <c r="Y12" i="15"/>
  <c r="V12" i="15"/>
  <c r="S12" i="15"/>
  <c r="P12" i="15"/>
  <c r="M12" i="15"/>
  <c r="J12" i="15"/>
  <c r="AH11" i="15"/>
  <c r="AE11" i="15"/>
  <c r="AB11" i="15"/>
  <c r="Y11" i="15"/>
  <c r="V11" i="15"/>
  <c r="S11" i="15"/>
  <c r="P11" i="15"/>
  <c r="M11" i="15"/>
  <c r="J11" i="15"/>
  <c r="AH10" i="15"/>
  <c r="AE10" i="15"/>
  <c r="AB10" i="15"/>
  <c r="Y10" i="15"/>
  <c r="V10" i="15"/>
  <c r="S10" i="15"/>
  <c r="P10" i="15"/>
  <c r="M10" i="15"/>
  <c r="J10" i="15"/>
  <c r="AH9" i="15"/>
  <c r="AE9" i="15"/>
  <c r="AB9" i="15"/>
  <c r="Y9" i="15"/>
  <c r="V9" i="15"/>
  <c r="S9" i="15"/>
  <c r="P9" i="15"/>
  <c r="M9" i="15"/>
  <c r="J9" i="15"/>
  <c r="AH8" i="15"/>
  <c r="AE8" i="15"/>
  <c r="AB8" i="15"/>
  <c r="Y8" i="15"/>
  <c r="V8" i="15"/>
  <c r="S8" i="15"/>
  <c r="P8" i="15"/>
  <c r="M8" i="15"/>
  <c r="J8" i="15"/>
  <c r="AJ80" i="14"/>
  <c r="AI81" i="14" s="1"/>
  <c r="AG80" i="14"/>
  <c r="AF81" i="14" s="1"/>
  <c r="AD80" i="14"/>
  <c r="AC81" i="14" s="1"/>
  <c r="AA80" i="14"/>
  <c r="Z81" i="14" s="1"/>
  <c r="X80" i="14"/>
  <c r="W81" i="14" s="1"/>
  <c r="U80" i="14"/>
  <c r="T81" i="14" s="1"/>
  <c r="R80" i="14"/>
  <c r="Q81" i="14" s="1"/>
  <c r="O80" i="14"/>
  <c r="N81" i="14" s="1"/>
  <c r="L80" i="14"/>
  <c r="K81" i="14" s="1"/>
  <c r="O78" i="14"/>
  <c r="O79" i="14" s="1"/>
  <c r="AI77" i="14"/>
  <c r="AJ77" i="14" s="1"/>
  <c r="AJ78" i="14" s="1"/>
  <c r="AJ79" i="14" s="1"/>
  <c r="AG77" i="14"/>
  <c r="AG78" i="14" s="1"/>
  <c r="AG79" i="14" s="1"/>
  <c r="AF77" i="14"/>
  <c r="AC77" i="14"/>
  <c r="AD77" i="14" s="1"/>
  <c r="AD78" i="14" s="1"/>
  <c r="AD79" i="14" s="1"/>
  <c r="AA77" i="14"/>
  <c r="AA78" i="14" s="1"/>
  <c r="AA79" i="14" s="1"/>
  <c r="Z77" i="14"/>
  <c r="W77" i="14"/>
  <c r="X77" i="14" s="1"/>
  <c r="X78" i="14" s="1"/>
  <c r="X79" i="14" s="1"/>
  <c r="U77" i="14"/>
  <c r="U78" i="14" s="1"/>
  <c r="U79" i="14" s="1"/>
  <c r="T77" i="14"/>
  <c r="Q77" i="14"/>
  <c r="R77" i="14" s="1"/>
  <c r="R78" i="14" s="1"/>
  <c r="R79" i="14" s="1"/>
  <c r="O77" i="14"/>
  <c r="N77" i="14"/>
  <c r="K77" i="14"/>
  <c r="L77" i="14" s="1"/>
  <c r="L78" i="14" s="1"/>
  <c r="L79" i="14" s="1"/>
  <c r="H77" i="14"/>
  <c r="I77" i="14" s="1"/>
  <c r="I78" i="14" s="1"/>
  <c r="I79" i="14" s="1"/>
  <c r="I80" i="14" s="1"/>
  <c r="H81" i="14" s="1"/>
  <c r="AI76" i="14"/>
  <c r="AF76" i="14"/>
  <c r="AC76" i="14"/>
  <c r="Z76" i="14"/>
  <c r="W76" i="14"/>
  <c r="T76" i="14"/>
  <c r="Q76" i="14"/>
  <c r="N76" i="14"/>
  <c r="K76" i="14"/>
  <c r="H76" i="14"/>
  <c r="AH75" i="14"/>
  <c r="AE75" i="14"/>
  <c r="AB75" i="14"/>
  <c r="Y75" i="14"/>
  <c r="V75" i="14"/>
  <c r="S75" i="14"/>
  <c r="P75" i="14"/>
  <c r="M75" i="14"/>
  <c r="J75" i="14"/>
  <c r="AH74" i="14"/>
  <c r="AE74" i="14"/>
  <c r="AB74" i="14"/>
  <c r="Y74" i="14"/>
  <c r="V74" i="14"/>
  <c r="S74" i="14"/>
  <c r="P74" i="14"/>
  <c r="M74" i="14"/>
  <c r="J74" i="14"/>
  <c r="AH73" i="14"/>
  <c r="AE73" i="14"/>
  <c r="AB73" i="14"/>
  <c r="Y73" i="14"/>
  <c r="V73" i="14"/>
  <c r="S73" i="14"/>
  <c r="P73" i="14"/>
  <c r="M73" i="14"/>
  <c r="J73" i="14"/>
  <c r="AH72" i="14"/>
  <c r="AE72" i="14"/>
  <c r="AB72" i="14"/>
  <c r="Y72" i="14"/>
  <c r="V72" i="14"/>
  <c r="S72" i="14"/>
  <c r="P72" i="14"/>
  <c r="M72" i="14"/>
  <c r="J72" i="14"/>
  <c r="AH71" i="14"/>
  <c r="AE71" i="14"/>
  <c r="AB71" i="14"/>
  <c r="Y71" i="14"/>
  <c r="V71" i="14"/>
  <c r="S71" i="14"/>
  <c r="P71" i="14"/>
  <c r="M71" i="14"/>
  <c r="J71" i="14"/>
  <c r="AH70" i="14"/>
  <c r="AE70" i="14"/>
  <c r="AB70" i="14"/>
  <c r="Y70" i="14"/>
  <c r="V70" i="14"/>
  <c r="S70" i="14"/>
  <c r="P70" i="14"/>
  <c r="M70" i="14"/>
  <c r="J70" i="14"/>
  <c r="AH69" i="14"/>
  <c r="AE69" i="14"/>
  <c r="AB69" i="14"/>
  <c r="Y69" i="14"/>
  <c r="V69" i="14"/>
  <c r="S69" i="14"/>
  <c r="P69" i="14"/>
  <c r="M69" i="14"/>
  <c r="J69" i="14"/>
  <c r="AH68" i="14"/>
  <c r="AE68" i="14"/>
  <c r="AB68" i="14"/>
  <c r="Y68" i="14"/>
  <c r="V68" i="14"/>
  <c r="S68" i="14"/>
  <c r="P68" i="14"/>
  <c r="M68" i="14"/>
  <c r="J68" i="14"/>
  <c r="AH67" i="14"/>
  <c r="AE67" i="14"/>
  <c r="AB67" i="14"/>
  <c r="Y67" i="14"/>
  <c r="V67" i="14"/>
  <c r="S67" i="14"/>
  <c r="P67" i="14"/>
  <c r="M67" i="14"/>
  <c r="J67" i="14"/>
  <c r="AH66" i="14"/>
  <c r="AE66" i="14"/>
  <c r="AB66" i="14"/>
  <c r="Y66" i="14"/>
  <c r="V66" i="14"/>
  <c r="S66" i="14"/>
  <c r="P66" i="14"/>
  <c r="M66" i="14"/>
  <c r="J66" i="14"/>
  <c r="AH65" i="14"/>
  <c r="AE65" i="14"/>
  <c r="AB65" i="14"/>
  <c r="Y65" i="14"/>
  <c r="V65" i="14"/>
  <c r="S65" i="14"/>
  <c r="P65" i="14"/>
  <c r="M65" i="14"/>
  <c r="J65" i="14"/>
  <c r="AH64" i="14"/>
  <c r="AE64" i="14"/>
  <c r="AB64" i="14"/>
  <c r="Y64" i="14"/>
  <c r="V64" i="14"/>
  <c r="S64" i="14"/>
  <c r="P64" i="14"/>
  <c r="M64" i="14"/>
  <c r="J64" i="14"/>
  <c r="AH63" i="14"/>
  <c r="AE63" i="14"/>
  <c r="AB63" i="14"/>
  <c r="Y63" i="14"/>
  <c r="V63" i="14"/>
  <c r="S63" i="14"/>
  <c r="P63" i="14"/>
  <c r="M63" i="14"/>
  <c r="J63" i="14"/>
  <c r="AH62" i="14"/>
  <c r="AE62" i="14"/>
  <c r="AB62" i="14"/>
  <c r="Y62" i="14"/>
  <c r="V62" i="14"/>
  <c r="S62" i="14"/>
  <c r="P62" i="14"/>
  <c r="M62" i="14"/>
  <c r="J62" i="14"/>
  <c r="AH61" i="14"/>
  <c r="AE61" i="14"/>
  <c r="AB61" i="14"/>
  <c r="Y61" i="14"/>
  <c r="V61" i="14"/>
  <c r="S61" i="14"/>
  <c r="P61" i="14"/>
  <c r="M61" i="14"/>
  <c r="J61" i="14"/>
  <c r="AH60" i="14"/>
  <c r="AE60" i="14"/>
  <c r="AB60" i="14"/>
  <c r="Y60" i="14"/>
  <c r="V60" i="14"/>
  <c r="S60" i="14"/>
  <c r="P60" i="14"/>
  <c r="M60" i="14"/>
  <c r="J60" i="14"/>
  <c r="AH59" i="14"/>
  <c r="AE59" i="14"/>
  <c r="AB59" i="14"/>
  <c r="Y59" i="14"/>
  <c r="V59" i="14"/>
  <c r="S59" i="14"/>
  <c r="P59" i="14"/>
  <c r="M59" i="14"/>
  <c r="J59" i="14"/>
  <c r="AH58" i="14"/>
  <c r="AE58" i="14"/>
  <c r="AB58" i="14"/>
  <c r="Y58" i="14"/>
  <c r="V58" i="14"/>
  <c r="S58" i="14"/>
  <c r="P58" i="14"/>
  <c r="M58" i="14"/>
  <c r="J58" i="14"/>
  <c r="AH57" i="14"/>
  <c r="AE57" i="14"/>
  <c r="AB57" i="14"/>
  <c r="Y57" i="14"/>
  <c r="V57" i="14"/>
  <c r="S57" i="14"/>
  <c r="P57" i="14"/>
  <c r="M57" i="14"/>
  <c r="J57" i="14"/>
  <c r="AH56" i="14"/>
  <c r="AE56" i="14"/>
  <c r="AB56" i="14"/>
  <c r="Y56" i="14"/>
  <c r="V56" i="14"/>
  <c r="S56" i="14"/>
  <c r="P56" i="14"/>
  <c r="M56" i="14"/>
  <c r="J56" i="14"/>
  <c r="AH55" i="14"/>
  <c r="AE55" i="14"/>
  <c r="AB55" i="14"/>
  <c r="Y55" i="14"/>
  <c r="V55" i="14"/>
  <c r="S55" i="14"/>
  <c r="P55" i="14"/>
  <c r="M55" i="14"/>
  <c r="J55" i="14"/>
  <c r="AH54" i="14"/>
  <c r="AE54" i="14"/>
  <c r="AB54" i="14"/>
  <c r="Y54" i="14"/>
  <c r="V54" i="14"/>
  <c r="S54" i="14"/>
  <c r="P54" i="14"/>
  <c r="M54" i="14"/>
  <c r="J54" i="14"/>
  <c r="AH53" i="14"/>
  <c r="AE53" i="14"/>
  <c r="AB53" i="14"/>
  <c r="Y53" i="14"/>
  <c r="V53" i="14"/>
  <c r="S53" i="14"/>
  <c r="P53" i="14"/>
  <c r="M53" i="14"/>
  <c r="J53" i="14"/>
  <c r="AH52" i="14"/>
  <c r="AE52" i="14"/>
  <c r="AB52" i="14"/>
  <c r="Y52" i="14"/>
  <c r="V52" i="14"/>
  <c r="S52" i="14"/>
  <c r="P52" i="14"/>
  <c r="M52" i="14"/>
  <c r="J52" i="14"/>
  <c r="AH51" i="14"/>
  <c r="AE51" i="14"/>
  <c r="AB51" i="14"/>
  <c r="Y51" i="14"/>
  <c r="V51" i="14"/>
  <c r="S51" i="14"/>
  <c r="P51" i="14"/>
  <c r="M51" i="14"/>
  <c r="J51" i="14"/>
  <c r="AH50" i="14"/>
  <c r="AE50" i="14"/>
  <c r="AB50" i="14"/>
  <c r="Y50" i="14"/>
  <c r="V50" i="14"/>
  <c r="S50" i="14"/>
  <c r="P50" i="14"/>
  <c r="M50" i="14"/>
  <c r="J50" i="14"/>
  <c r="AH49" i="14"/>
  <c r="AE49" i="14"/>
  <c r="AB49" i="14"/>
  <c r="Y49" i="14"/>
  <c r="V49" i="14"/>
  <c r="S49" i="14"/>
  <c r="P49" i="14"/>
  <c r="M49" i="14"/>
  <c r="J49" i="14"/>
  <c r="AH48" i="14"/>
  <c r="AE48" i="14"/>
  <c r="AB48" i="14"/>
  <c r="Y48" i="14"/>
  <c r="V48" i="14"/>
  <c r="S48" i="14"/>
  <c r="P48" i="14"/>
  <c r="M48" i="14"/>
  <c r="J48" i="14"/>
  <c r="AH47" i="14"/>
  <c r="AE47" i="14"/>
  <c r="AB47" i="14"/>
  <c r="Y47" i="14"/>
  <c r="V47" i="14"/>
  <c r="S47" i="14"/>
  <c r="P47" i="14"/>
  <c r="M47" i="14"/>
  <c r="J47" i="14"/>
  <c r="AH46" i="14"/>
  <c r="AE46" i="14"/>
  <c r="AB46" i="14"/>
  <c r="Y46" i="14"/>
  <c r="V46" i="14"/>
  <c r="S46" i="14"/>
  <c r="P46" i="14"/>
  <c r="M46" i="14"/>
  <c r="J46" i="14"/>
  <c r="AH45" i="14"/>
  <c r="AE45" i="14"/>
  <c r="AB45" i="14"/>
  <c r="Y45" i="14"/>
  <c r="V45" i="14"/>
  <c r="S45" i="14"/>
  <c r="P45" i="14"/>
  <c r="M45" i="14"/>
  <c r="J45" i="14"/>
  <c r="AH44" i="14"/>
  <c r="AE44" i="14"/>
  <c r="AB44" i="14"/>
  <c r="Y44" i="14"/>
  <c r="V44" i="14"/>
  <c r="S44" i="14"/>
  <c r="P44" i="14"/>
  <c r="M44" i="14"/>
  <c r="J44" i="14"/>
  <c r="AH43" i="14"/>
  <c r="AE43" i="14"/>
  <c r="AB43" i="14"/>
  <c r="Y43" i="14"/>
  <c r="V43" i="14"/>
  <c r="S43" i="14"/>
  <c r="P43" i="14"/>
  <c r="M43" i="14"/>
  <c r="J43" i="14"/>
  <c r="AH42" i="14"/>
  <c r="AE42" i="14"/>
  <c r="AB42" i="14"/>
  <c r="Y42" i="14"/>
  <c r="V42" i="14"/>
  <c r="S42" i="14"/>
  <c r="P42" i="14"/>
  <c r="M42" i="14"/>
  <c r="J42" i="14"/>
  <c r="AH41" i="14"/>
  <c r="AE41" i="14"/>
  <c r="AB41" i="14"/>
  <c r="Y41" i="14"/>
  <c r="V41" i="14"/>
  <c r="S41" i="14"/>
  <c r="P41" i="14"/>
  <c r="M41" i="14"/>
  <c r="J41" i="14"/>
  <c r="AH40" i="14"/>
  <c r="AE40" i="14"/>
  <c r="AB40" i="14"/>
  <c r="Y40" i="14"/>
  <c r="V40" i="14"/>
  <c r="S40" i="14"/>
  <c r="P40" i="14"/>
  <c r="M40" i="14"/>
  <c r="J40" i="14"/>
  <c r="AH39" i="14"/>
  <c r="AE39" i="14"/>
  <c r="AB39" i="14"/>
  <c r="Y39" i="14"/>
  <c r="V39" i="14"/>
  <c r="S39" i="14"/>
  <c r="P39" i="14"/>
  <c r="M39" i="14"/>
  <c r="J39" i="14"/>
  <c r="AH38" i="14"/>
  <c r="AE38" i="14"/>
  <c r="AB38" i="14"/>
  <c r="Y38" i="14"/>
  <c r="V38" i="14"/>
  <c r="S38" i="14"/>
  <c r="P38" i="14"/>
  <c r="M38" i="14"/>
  <c r="J38" i="14"/>
  <c r="AH37" i="14"/>
  <c r="AE37" i="14"/>
  <c r="AB37" i="14"/>
  <c r="Y37" i="14"/>
  <c r="V37" i="14"/>
  <c r="S37" i="14"/>
  <c r="P37" i="14"/>
  <c r="M37" i="14"/>
  <c r="J37" i="14"/>
  <c r="AH36" i="14"/>
  <c r="AE36" i="14"/>
  <c r="AB36" i="14"/>
  <c r="Y36" i="14"/>
  <c r="V36" i="14"/>
  <c r="S36" i="14"/>
  <c r="P36" i="14"/>
  <c r="M36" i="14"/>
  <c r="J36" i="14"/>
  <c r="AH35" i="14"/>
  <c r="AE35" i="14"/>
  <c r="AB35" i="14"/>
  <c r="Y35" i="14"/>
  <c r="V35" i="14"/>
  <c r="S35" i="14"/>
  <c r="P35" i="14"/>
  <c r="M35" i="14"/>
  <c r="J35" i="14"/>
  <c r="AH34" i="14"/>
  <c r="AE34" i="14"/>
  <c r="AB34" i="14"/>
  <c r="Y34" i="14"/>
  <c r="V34" i="14"/>
  <c r="S34" i="14"/>
  <c r="P34" i="14"/>
  <c r="M34" i="14"/>
  <c r="J34" i="14"/>
  <c r="AH33" i="14"/>
  <c r="AE33" i="14"/>
  <c r="AB33" i="14"/>
  <c r="Y33" i="14"/>
  <c r="V33" i="14"/>
  <c r="S33" i="14"/>
  <c r="P33" i="14"/>
  <c r="M33" i="14"/>
  <c r="J33" i="14"/>
  <c r="AH32" i="14"/>
  <c r="AE32" i="14"/>
  <c r="AB32" i="14"/>
  <c r="Y32" i="14"/>
  <c r="V32" i="14"/>
  <c r="S32" i="14"/>
  <c r="P32" i="14"/>
  <c r="M32" i="14"/>
  <c r="J32" i="14"/>
  <c r="AH31" i="14"/>
  <c r="AE31" i="14"/>
  <c r="AB31" i="14"/>
  <c r="Y31" i="14"/>
  <c r="V31" i="14"/>
  <c r="S31" i="14"/>
  <c r="P31" i="14"/>
  <c r="M31" i="14"/>
  <c r="J31" i="14"/>
  <c r="AH30" i="14"/>
  <c r="AE30" i="14"/>
  <c r="AB30" i="14"/>
  <c r="Y30" i="14"/>
  <c r="V30" i="14"/>
  <c r="S30" i="14"/>
  <c r="P30" i="14"/>
  <c r="M30" i="14"/>
  <c r="J30" i="14"/>
  <c r="AH29" i="14"/>
  <c r="AE29" i="14"/>
  <c r="AB29" i="14"/>
  <c r="Y29" i="14"/>
  <c r="V29" i="14"/>
  <c r="S29" i="14"/>
  <c r="P29" i="14"/>
  <c r="M29" i="14"/>
  <c r="J29" i="14"/>
  <c r="AH28" i="14"/>
  <c r="AE28" i="14"/>
  <c r="AB28" i="14"/>
  <c r="Y28" i="14"/>
  <c r="V28" i="14"/>
  <c r="S28" i="14"/>
  <c r="P28" i="14"/>
  <c r="M28" i="14"/>
  <c r="J28" i="14"/>
  <c r="AH27" i="14"/>
  <c r="AE27" i="14"/>
  <c r="AB27" i="14"/>
  <c r="Y27" i="14"/>
  <c r="V27" i="14"/>
  <c r="S27" i="14"/>
  <c r="P27" i="14"/>
  <c r="M27" i="14"/>
  <c r="J27" i="14"/>
  <c r="AH26" i="14"/>
  <c r="AE26" i="14"/>
  <c r="AB26" i="14"/>
  <c r="Y26" i="14"/>
  <c r="V26" i="14"/>
  <c r="S26" i="14"/>
  <c r="P26" i="14"/>
  <c r="M26" i="14"/>
  <c r="J26" i="14"/>
  <c r="AH25" i="14"/>
  <c r="AE25" i="14"/>
  <c r="AB25" i="14"/>
  <c r="Y25" i="14"/>
  <c r="V25" i="14"/>
  <c r="S25" i="14"/>
  <c r="P25" i="14"/>
  <c r="M25" i="14"/>
  <c r="J25" i="14"/>
  <c r="AH24" i="14"/>
  <c r="AE24" i="14"/>
  <c r="AB24" i="14"/>
  <c r="Y24" i="14"/>
  <c r="V24" i="14"/>
  <c r="S24" i="14"/>
  <c r="P24" i="14"/>
  <c r="M24" i="14"/>
  <c r="J24" i="14"/>
  <c r="AH23" i="14"/>
  <c r="AE23" i="14"/>
  <c r="AB23" i="14"/>
  <c r="Y23" i="14"/>
  <c r="V23" i="14"/>
  <c r="S23" i="14"/>
  <c r="P23" i="14"/>
  <c r="M23" i="14"/>
  <c r="J23" i="14"/>
  <c r="AH22" i="14"/>
  <c r="AE22" i="14"/>
  <c r="AB22" i="14"/>
  <c r="Y22" i="14"/>
  <c r="V22" i="14"/>
  <c r="S22" i="14"/>
  <c r="P22" i="14"/>
  <c r="M22" i="14"/>
  <c r="J22" i="14"/>
  <c r="AH21" i="14"/>
  <c r="AE21" i="14"/>
  <c r="AB21" i="14"/>
  <c r="Y21" i="14"/>
  <c r="V21" i="14"/>
  <c r="S21" i="14"/>
  <c r="P21" i="14"/>
  <c r="M21" i="14"/>
  <c r="J21" i="14"/>
  <c r="AH20" i="14"/>
  <c r="AE20" i="14"/>
  <c r="AB20" i="14"/>
  <c r="Y20" i="14"/>
  <c r="V20" i="14"/>
  <c r="S20" i="14"/>
  <c r="P20" i="14"/>
  <c r="M20" i="14"/>
  <c r="J20" i="14"/>
  <c r="AH19" i="14"/>
  <c r="AE19" i="14"/>
  <c r="AB19" i="14"/>
  <c r="Y19" i="14"/>
  <c r="V19" i="14"/>
  <c r="S19" i="14"/>
  <c r="P19" i="14"/>
  <c r="M19" i="14"/>
  <c r="J19" i="14"/>
  <c r="AH18" i="14"/>
  <c r="AE18" i="14"/>
  <c r="AB18" i="14"/>
  <c r="Y18" i="14"/>
  <c r="V18" i="14"/>
  <c r="S18" i="14"/>
  <c r="P18" i="14"/>
  <c r="M18" i="14"/>
  <c r="J18" i="14"/>
  <c r="AH17" i="14"/>
  <c r="AE17" i="14"/>
  <c r="AB17" i="14"/>
  <c r="Y17" i="14"/>
  <c r="V17" i="14"/>
  <c r="S17" i="14"/>
  <c r="P17" i="14"/>
  <c r="M17" i="14"/>
  <c r="J17" i="14"/>
  <c r="AH16" i="14"/>
  <c r="AE16" i="14"/>
  <c r="AB16" i="14"/>
  <c r="Y16" i="14"/>
  <c r="V16" i="14"/>
  <c r="S16" i="14"/>
  <c r="P16" i="14"/>
  <c r="M16" i="14"/>
  <c r="J16" i="14"/>
  <c r="AH15" i="14"/>
  <c r="AE15" i="14"/>
  <c r="AB15" i="14"/>
  <c r="Y15" i="14"/>
  <c r="V15" i="14"/>
  <c r="S15" i="14"/>
  <c r="P15" i="14"/>
  <c r="M15" i="14"/>
  <c r="J15" i="14"/>
  <c r="AH14" i="14"/>
  <c r="AE14" i="14"/>
  <c r="AB14" i="14"/>
  <c r="Y14" i="14"/>
  <c r="V14" i="14"/>
  <c r="S14" i="14"/>
  <c r="P14" i="14"/>
  <c r="M14" i="14"/>
  <c r="J14" i="14"/>
  <c r="AH13" i="14"/>
  <c r="AE13" i="14"/>
  <c r="AB13" i="14"/>
  <c r="Y13" i="14"/>
  <c r="V13" i="14"/>
  <c r="S13" i="14"/>
  <c r="P13" i="14"/>
  <c r="M13" i="14"/>
  <c r="J13" i="14"/>
  <c r="AH12" i="14"/>
  <c r="AE12" i="14"/>
  <c r="AB12" i="14"/>
  <c r="Y12" i="14"/>
  <c r="V12" i="14"/>
  <c r="S12" i="14"/>
  <c r="P12" i="14"/>
  <c r="M12" i="14"/>
  <c r="J12" i="14"/>
  <c r="AH11" i="14"/>
  <c r="AE11" i="14"/>
  <c r="AB11" i="14"/>
  <c r="Y11" i="14"/>
  <c r="V11" i="14"/>
  <c r="S11" i="14"/>
  <c r="P11" i="14"/>
  <c r="M11" i="14"/>
  <c r="J11" i="14"/>
  <c r="AH10" i="14"/>
  <c r="AE10" i="14"/>
  <c r="AB10" i="14"/>
  <c r="Y10" i="14"/>
  <c r="V10" i="14"/>
  <c r="S10" i="14"/>
  <c r="P10" i="14"/>
  <c r="M10" i="14"/>
  <c r="J10" i="14"/>
  <c r="AH9" i="14"/>
  <c r="AE9" i="14"/>
  <c r="AB9" i="14"/>
  <c r="Y9" i="14"/>
  <c r="V9" i="14"/>
  <c r="S9" i="14"/>
  <c r="P9" i="14"/>
  <c r="M9" i="14"/>
  <c r="J9" i="14"/>
  <c r="AH8" i="14"/>
  <c r="AE8" i="14"/>
  <c r="AB8" i="14"/>
  <c r="Y8" i="14"/>
  <c r="V8" i="14"/>
  <c r="S8" i="14"/>
  <c r="P8" i="14"/>
  <c r="M8" i="14"/>
  <c r="J8" i="14"/>
  <c r="AJ80" i="13"/>
  <c r="AI81" i="13" s="1"/>
  <c r="AG80" i="13"/>
  <c r="AF81" i="13" s="1"/>
  <c r="AD80" i="13"/>
  <c r="AC81" i="13" s="1"/>
  <c r="AA80" i="13"/>
  <c r="Z81" i="13" s="1"/>
  <c r="X80" i="13"/>
  <c r="W81" i="13" s="1"/>
  <c r="U80" i="13"/>
  <c r="T81" i="13" s="1"/>
  <c r="R80" i="13"/>
  <c r="Q81" i="13" s="1"/>
  <c r="O80" i="13"/>
  <c r="N81" i="13" s="1"/>
  <c r="L80" i="13"/>
  <c r="K81" i="13" s="1"/>
  <c r="AA78" i="13"/>
  <c r="AA79" i="13" s="1"/>
  <c r="AI77" i="13"/>
  <c r="AJ77" i="13" s="1"/>
  <c r="AJ78" i="13" s="1"/>
  <c r="AJ79" i="13" s="1"/>
  <c r="AG77" i="13"/>
  <c r="AG78" i="13" s="1"/>
  <c r="AG79" i="13" s="1"/>
  <c r="AF77" i="13"/>
  <c r="AC77" i="13"/>
  <c r="AD77" i="13" s="1"/>
  <c r="AD78" i="13" s="1"/>
  <c r="AD79" i="13" s="1"/>
  <c r="AA77" i="13"/>
  <c r="Z77" i="13"/>
  <c r="W77" i="13"/>
  <c r="X77" i="13" s="1"/>
  <c r="X78" i="13" s="1"/>
  <c r="X79" i="13" s="1"/>
  <c r="U77" i="13"/>
  <c r="U78" i="13" s="1"/>
  <c r="U79" i="13" s="1"/>
  <c r="T77" i="13"/>
  <c r="Q77" i="13"/>
  <c r="R77" i="13" s="1"/>
  <c r="R78" i="13" s="1"/>
  <c r="R79" i="13" s="1"/>
  <c r="O77" i="13"/>
  <c r="O78" i="13" s="1"/>
  <c r="O79" i="13" s="1"/>
  <c r="N77" i="13"/>
  <c r="K77" i="13"/>
  <c r="L77" i="13" s="1"/>
  <c r="L78" i="13" s="1"/>
  <c r="L79" i="13" s="1"/>
  <c r="H77" i="13"/>
  <c r="I77" i="13" s="1"/>
  <c r="I78" i="13" s="1"/>
  <c r="I79" i="13" s="1"/>
  <c r="I80" i="13" s="1"/>
  <c r="H81" i="13" s="1"/>
  <c r="AI76" i="13"/>
  <c r="AF76" i="13"/>
  <c r="AC76" i="13"/>
  <c r="Z76" i="13"/>
  <c r="W76" i="13"/>
  <c r="T76" i="13"/>
  <c r="Q76" i="13"/>
  <c r="N76" i="13"/>
  <c r="K76" i="13"/>
  <c r="H76" i="13"/>
  <c r="AH75" i="13"/>
  <c r="AE75" i="13"/>
  <c r="AB75" i="13"/>
  <c r="Y75" i="13"/>
  <c r="V75" i="13"/>
  <c r="S75" i="13"/>
  <c r="P75" i="13"/>
  <c r="M75" i="13"/>
  <c r="J75" i="13"/>
  <c r="AH74" i="13"/>
  <c r="AE74" i="13"/>
  <c r="AB74" i="13"/>
  <c r="Y74" i="13"/>
  <c r="V74" i="13"/>
  <c r="S74" i="13"/>
  <c r="P74" i="13"/>
  <c r="M74" i="13"/>
  <c r="J74" i="13"/>
  <c r="AH73" i="13"/>
  <c r="AE73" i="13"/>
  <c r="AB73" i="13"/>
  <c r="Y73" i="13"/>
  <c r="V73" i="13"/>
  <c r="S73" i="13"/>
  <c r="P73" i="13"/>
  <c r="M73" i="13"/>
  <c r="J73" i="13"/>
  <c r="AH72" i="13"/>
  <c r="AE72" i="13"/>
  <c r="AB72" i="13"/>
  <c r="Y72" i="13"/>
  <c r="V72" i="13"/>
  <c r="S72" i="13"/>
  <c r="P72" i="13"/>
  <c r="M72" i="13"/>
  <c r="J72" i="13"/>
  <c r="AH71" i="13"/>
  <c r="AE71" i="13"/>
  <c r="AB71" i="13"/>
  <c r="Y71" i="13"/>
  <c r="V71" i="13"/>
  <c r="S71" i="13"/>
  <c r="P71" i="13"/>
  <c r="M71" i="13"/>
  <c r="J71" i="13"/>
  <c r="AH70" i="13"/>
  <c r="AE70" i="13"/>
  <c r="AB70" i="13"/>
  <c r="Y70" i="13"/>
  <c r="V70" i="13"/>
  <c r="S70" i="13"/>
  <c r="P70" i="13"/>
  <c r="M70" i="13"/>
  <c r="J70" i="13"/>
  <c r="AH69" i="13"/>
  <c r="AE69" i="13"/>
  <c r="AB69" i="13"/>
  <c r="Y69" i="13"/>
  <c r="V69" i="13"/>
  <c r="S69" i="13"/>
  <c r="P69" i="13"/>
  <c r="M69" i="13"/>
  <c r="J69" i="13"/>
  <c r="AH68" i="13"/>
  <c r="AE68" i="13"/>
  <c r="AB68" i="13"/>
  <c r="Y68" i="13"/>
  <c r="V68" i="13"/>
  <c r="S68" i="13"/>
  <c r="P68" i="13"/>
  <c r="M68" i="13"/>
  <c r="J68" i="13"/>
  <c r="AH67" i="13"/>
  <c r="AE67" i="13"/>
  <c r="AB67" i="13"/>
  <c r="Y67" i="13"/>
  <c r="V67" i="13"/>
  <c r="S67" i="13"/>
  <c r="P67" i="13"/>
  <c r="M67" i="13"/>
  <c r="J67" i="13"/>
  <c r="AH66" i="13"/>
  <c r="AE66" i="13"/>
  <c r="AB66" i="13"/>
  <c r="Y66" i="13"/>
  <c r="V66" i="13"/>
  <c r="S66" i="13"/>
  <c r="P66" i="13"/>
  <c r="M66" i="13"/>
  <c r="J66" i="13"/>
  <c r="AH65" i="13"/>
  <c r="AE65" i="13"/>
  <c r="AB65" i="13"/>
  <c r="Y65" i="13"/>
  <c r="V65" i="13"/>
  <c r="S65" i="13"/>
  <c r="P65" i="13"/>
  <c r="M65" i="13"/>
  <c r="J65" i="13"/>
  <c r="AH64" i="13"/>
  <c r="AE64" i="13"/>
  <c r="AB64" i="13"/>
  <c r="Y64" i="13"/>
  <c r="V64" i="13"/>
  <c r="S64" i="13"/>
  <c r="P64" i="13"/>
  <c r="M64" i="13"/>
  <c r="J64" i="13"/>
  <c r="AH63" i="13"/>
  <c r="AE63" i="13"/>
  <c r="AB63" i="13"/>
  <c r="Y63" i="13"/>
  <c r="V63" i="13"/>
  <c r="S63" i="13"/>
  <c r="P63" i="13"/>
  <c r="M63" i="13"/>
  <c r="J63" i="13"/>
  <c r="AH62" i="13"/>
  <c r="AE62" i="13"/>
  <c r="AB62" i="13"/>
  <c r="Y62" i="13"/>
  <c r="V62" i="13"/>
  <c r="S62" i="13"/>
  <c r="P62" i="13"/>
  <c r="M62" i="13"/>
  <c r="J62" i="13"/>
  <c r="AH61" i="13"/>
  <c r="AE61" i="13"/>
  <c r="AB61" i="13"/>
  <c r="Y61" i="13"/>
  <c r="V61" i="13"/>
  <c r="S61" i="13"/>
  <c r="P61" i="13"/>
  <c r="M61" i="13"/>
  <c r="J61" i="13"/>
  <c r="AH60" i="13"/>
  <c r="AE60" i="13"/>
  <c r="AB60" i="13"/>
  <c r="Y60" i="13"/>
  <c r="V60" i="13"/>
  <c r="S60" i="13"/>
  <c r="P60" i="13"/>
  <c r="M60" i="13"/>
  <c r="J60" i="13"/>
  <c r="AH59" i="13"/>
  <c r="AE59" i="13"/>
  <c r="AB59" i="13"/>
  <c r="Y59" i="13"/>
  <c r="V59" i="13"/>
  <c r="S59" i="13"/>
  <c r="P59" i="13"/>
  <c r="M59" i="13"/>
  <c r="J59" i="13"/>
  <c r="AH58" i="13"/>
  <c r="AE58" i="13"/>
  <c r="AB58" i="13"/>
  <c r="Y58" i="13"/>
  <c r="V58" i="13"/>
  <c r="S58" i="13"/>
  <c r="P58" i="13"/>
  <c r="M58" i="13"/>
  <c r="J58" i="13"/>
  <c r="AH57" i="13"/>
  <c r="AE57" i="13"/>
  <c r="AB57" i="13"/>
  <c r="Y57" i="13"/>
  <c r="V57" i="13"/>
  <c r="S57" i="13"/>
  <c r="P57" i="13"/>
  <c r="M57" i="13"/>
  <c r="J57" i="13"/>
  <c r="AH56" i="13"/>
  <c r="AE56" i="13"/>
  <c r="AB56" i="13"/>
  <c r="Y56" i="13"/>
  <c r="V56" i="13"/>
  <c r="S56" i="13"/>
  <c r="P56" i="13"/>
  <c r="M56" i="13"/>
  <c r="J56" i="13"/>
  <c r="AH55" i="13"/>
  <c r="AE55" i="13"/>
  <c r="AB55" i="13"/>
  <c r="Y55" i="13"/>
  <c r="V55" i="13"/>
  <c r="S55" i="13"/>
  <c r="P55" i="13"/>
  <c r="M55" i="13"/>
  <c r="J55" i="13"/>
  <c r="AH54" i="13"/>
  <c r="AE54" i="13"/>
  <c r="AB54" i="13"/>
  <c r="Y54" i="13"/>
  <c r="V54" i="13"/>
  <c r="S54" i="13"/>
  <c r="P54" i="13"/>
  <c r="M54" i="13"/>
  <c r="J54" i="13"/>
  <c r="AH53" i="13"/>
  <c r="AE53" i="13"/>
  <c r="AB53" i="13"/>
  <c r="Y53" i="13"/>
  <c r="V53" i="13"/>
  <c r="S53" i="13"/>
  <c r="P53" i="13"/>
  <c r="M53" i="13"/>
  <c r="J53" i="13"/>
  <c r="AH52" i="13"/>
  <c r="AE52" i="13"/>
  <c r="AB52" i="13"/>
  <c r="Y52" i="13"/>
  <c r="V52" i="13"/>
  <c r="S52" i="13"/>
  <c r="P52" i="13"/>
  <c r="M52" i="13"/>
  <c r="J52" i="13"/>
  <c r="AH51" i="13"/>
  <c r="AE51" i="13"/>
  <c r="AB51" i="13"/>
  <c r="Y51" i="13"/>
  <c r="V51" i="13"/>
  <c r="S51" i="13"/>
  <c r="P51" i="13"/>
  <c r="M51" i="13"/>
  <c r="J51" i="13"/>
  <c r="AH50" i="13"/>
  <c r="AE50" i="13"/>
  <c r="AB50" i="13"/>
  <c r="Y50" i="13"/>
  <c r="V50" i="13"/>
  <c r="S50" i="13"/>
  <c r="P50" i="13"/>
  <c r="M50" i="13"/>
  <c r="J50" i="13"/>
  <c r="AH49" i="13"/>
  <c r="AE49" i="13"/>
  <c r="AB49" i="13"/>
  <c r="Y49" i="13"/>
  <c r="V49" i="13"/>
  <c r="S49" i="13"/>
  <c r="P49" i="13"/>
  <c r="M49" i="13"/>
  <c r="J49" i="13"/>
  <c r="AH48" i="13"/>
  <c r="AE48" i="13"/>
  <c r="AB48" i="13"/>
  <c r="Y48" i="13"/>
  <c r="V48" i="13"/>
  <c r="S48" i="13"/>
  <c r="P48" i="13"/>
  <c r="M48" i="13"/>
  <c r="J48" i="13"/>
  <c r="AH47" i="13"/>
  <c r="AE47" i="13"/>
  <c r="AB47" i="13"/>
  <c r="Y47" i="13"/>
  <c r="V47" i="13"/>
  <c r="S47" i="13"/>
  <c r="P47" i="13"/>
  <c r="M47" i="13"/>
  <c r="J47" i="13"/>
  <c r="AH46" i="13"/>
  <c r="AE46" i="13"/>
  <c r="AB46" i="13"/>
  <c r="Y46" i="13"/>
  <c r="V46" i="13"/>
  <c r="S46" i="13"/>
  <c r="P46" i="13"/>
  <c r="M46" i="13"/>
  <c r="J46" i="13"/>
  <c r="AH45" i="13"/>
  <c r="AE45" i="13"/>
  <c r="AB45" i="13"/>
  <c r="Y45" i="13"/>
  <c r="V45" i="13"/>
  <c r="S45" i="13"/>
  <c r="P45" i="13"/>
  <c r="M45" i="13"/>
  <c r="J45" i="13"/>
  <c r="AH44" i="13"/>
  <c r="AE44" i="13"/>
  <c r="AB44" i="13"/>
  <c r="Y44" i="13"/>
  <c r="V44" i="13"/>
  <c r="S44" i="13"/>
  <c r="P44" i="13"/>
  <c r="M44" i="13"/>
  <c r="J44" i="13"/>
  <c r="AH43" i="13"/>
  <c r="AE43" i="13"/>
  <c r="AB43" i="13"/>
  <c r="Y43" i="13"/>
  <c r="V43" i="13"/>
  <c r="S43" i="13"/>
  <c r="P43" i="13"/>
  <c r="M43" i="13"/>
  <c r="J43" i="13"/>
  <c r="AH42" i="13"/>
  <c r="AE42" i="13"/>
  <c r="AB42" i="13"/>
  <c r="Y42" i="13"/>
  <c r="V42" i="13"/>
  <c r="S42" i="13"/>
  <c r="P42" i="13"/>
  <c r="M42" i="13"/>
  <c r="J42" i="13"/>
  <c r="AH41" i="13"/>
  <c r="AE41" i="13"/>
  <c r="AB41" i="13"/>
  <c r="Y41" i="13"/>
  <c r="V41" i="13"/>
  <c r="S41" i="13"/>
  <c r="P41" i="13"/>
  <c r="M41" i="13"/>
  <c r="J41" i="13"/>
  <c r="AH40" i="13"/>
  <c r="AE40" i="13"/>
  <c r="AB40" i="13"/>
  <c r="Y40" i="13"/>
  <c r="V40" i="13"/>
  <c r="S40" i="13"/>
  <c r="P40" i="13"/>
  <c r="M40" i="13"/>
  <c r="J40" i="13"/>
  <c r="AH39" i="13"/>
  <c r="AE39" i="13"/>
  <c r="AB39" i="13"/>
  <c r="Y39" i="13"/>
  <c r="V39" i="13"/>
  <c r="S39" i="13"/>
  <c r="P39" i="13"/>
  <c r="M39" i="13"/>
  <c r="J39" i="13"/>
  <c r="AH38" i="13"/>
  <c r="AE38" i="13"/>
  <c r="AB38" i="13"/>
  <c r="Y38" i="13"/>
  <c r="V38" i="13"/>
  <c r="S38" i="13"/>
  <c r="P38" i="13"/>
  <c r="M38" i="13"/>
  <c r="J38" i="13"/>
  <c r="AH37" i="13"/>
  <c r="AE37" i="13"/>
  <c r="AB37" i="13"/>
  <c r="Y37" i="13"/>
  <c r="V37" i="13"/>
  <c r="S37" i="13"/>
  <c r="P37" i="13"/>
  <c r="M37" i="13"/>
  <c r="J37" i="13"/>
  <c r="AH36" i="13"/>
  <c r="AE36" i="13"/>
  <c r="AB36" i="13"/>
  <c r="Y36" i="13"/>
  <c r="V36" i="13"/>
  <c r="S36" i="13"/>
  <c r="P36" i="13"/>
  <c r="M36" i="13"/>
  <c r="J36" i="13"/>
  <c r="AH35" i="13"/>
  <c r="AE35" i="13"/>
  <c r="AB35" i="13"/>
  <c r="Y35" i="13"/>
  <c r="V35" i="13"/>
  <c r="S35" i="13"/>
  <c r="P35" i="13"/>
  <c r="M35" i="13"/>
  <c r="J35" i="13"/>
  <c r="AH34" i="13"/>
  <c r="AE34" i="13"/>
  <c r="AB34" i="13"/>
  <c r="Y34" i="13"/>
  <c r="V34" i="13"/>
  <c r="S34" i="13"/>
  <c r="P34" i="13"/>
  <c r="M34" i="13"/>
  <c r="J34" i="13"/>
  <c r="AH33" i="13"/>
  <c r="AE33" i="13"/>
  <c r="AB33" i="13"/>
  <c r="Y33" i="13"/>
  <c r="V33" i="13"/>
  <c r="S33" i="13"/>
  <c r="P33" i="13"/>
  <c r="M33" i="13"/>
  <c r="J33" i="13"/>
  <c r="AH32" i="13"/>
  <c r="AE32" i="13"/>
  <c r="AB32" i="13"/>
  <c r="Y32" i="13"/>
  <c r="V32" i="13"/>
  <c r="S32" i="13"/>
  <c r="P32" i="13"/>
  <c r="M32" i="13"/>
  <c r="J32" i="13"/>
  <c r="AH31" i="13"/>
  <c r="AE31" i="13"/>
  <c r="AB31" i="13"/>
  <c r="Y31" i="13"/>
  <c r="V31" i="13"/>
  <c r="S31" i="13"/>
  <c r="P31" i="13"/>
  <c r="M31" i="13"/>
  <c r="J31" i="13"/>
  <c r="AH30" i="13"/>
  <c r="AE30" i="13"/>
  <c r="AB30" i="13"/>
  <c r="Y30" i="13"/>
  <c r="V30" i="13"/>
  <c r="S30" i="13"/>
  <c r="P30" i="13"/>
  <c r="M30" i="13"/>
  <c r="J30" i="13"/>
  <c r="AH29" i="13"/>
  <c r="AE29" i="13"/>
  <c r="AB29" i="13"/>
  <c r="Y29" i="13"/>
  <c r="V29" i="13"/>
  <c r="S29" i="13"/>
  <c r="P29" i="13"/>
  <c r="M29" i="13"/>
  <c r="J29" i="13"/>
  <c r="AH28" i="13"/>
  <c r="AE28" i="13"/>
  <c r="AB28" i="13"/>
  <c r="Y28" i="13"/>
  <c r="V28" i="13"/>
  <c r="S28" i="13"/>
  <c r="P28" i="13"/>
  <c r="M28" i="13"/>
  <c r="J28" i="13"/>
  <c r="AH27" i="13"/>
  <c r="AE27" i="13"/>
  <c r="AB27" i="13"/>
  <c r="Y27" i="13"/>
  <c r="V27" i="13"/>
  <c r="S27" i="13"/>
  <c r="P27" i="13"/>
  <c r="M27" i="13"/>
  <c r="J27" i="13"/>
  <c r="AH26" i="13"/>
  <c r="AE26" i="13"/>
  <c r="AB26" i="13"/>
  <c r="Y26" i="13"/>
  <c r="V26" i="13"/>
  <c r="S26" i="13"/>
  <c r="P26" i="13"/>
  <c r="M26" i="13"/>
  <c r="J26" i="13"/>
  <c r="AH25" i="13"/>
  <c r="AE25" i="13"/>
  <c r="AB25" i="13"/>
  <c r="Y25" i="13"/>
  <c r="V25" i="13"/>
  <c r="S25" i="13"/>
  <c r="P25" i="13"/>
  <c r="M25" i="13"/>
  <c r="J25" i="13"/>
  <c r="AH24" i="13"/>
  <c r="AE24" i="13"/>
  <c r="AB24" i="13"/>
  <c r="Y24" i="13"/>
  <c r="V24" i="13"/>
  <c r="S24" i="13"/>
  <c r="P24" i="13"/>
  <c r="M24" i="13"/>
  <c r="J24" i="13"/>
  <c r="AH23" i="13"/>
  <c r="AE23" i="13"/>
  <c r="AB23" i="13"/>
  <c r="Y23" i="13"/>
  <c r="V23" i="13"/>
  <c r="S23" i="13"/>
  <c r="P23" i="13"/>
  <c r="M23" i="13"/>
  <c r="J23" i="13"/>
  <c r="AH22" i="13"/>
  <c r="AE22" i="13"/>
  <c r="AB22" i="13"/>
  <c r="Y22" i="13"/>
  <c r="V22" i="13"/>
  <c r="S22" i="13"/>
  <c r="P22" i="13"/>
  <c r="M22" i="13"/>
  <c r="J22" i="13"/>
  <c r="AH21" i="13"/>
  <c r="AE21" i="13"/>
  <c r="AB21" i="13"/>
  <c r="Y21" i="13"/>
  <c r="V21" i="13"/>
  <c r="S21" i="13"/>
  <c r="P21" i="13"/>
  <c r="M21" i="13"/>
  <c r="J21" i="13"/>
  <c r="AH20" i="13"/>
  <c r="AE20" i="13"/>
  <c r="AB20" i="13"/>
  <c r="Y20" i="13"/>
  <c r="V20" i="13"/>
  <c r="S20" i="13"/>
  <c r="P20" i="13"/>
  <c r="M20" i="13"/>
  <c r="J20" i="13"/>
  <c r="AH19" i="13"/>
  <c r="AE19" i="13"/>
  <c r="AB19" i="13"/>
  <c r="Y19" i="13"/>
  <c r="V19" i="13"/>
  <c r="S19" i="13"/>
  <c r="P19" i="13"/>
  <c r="M19" i="13"/>
  <c r="J19" i="13"/>
  <c r="AH18" i="13"/>
  <c r="AE18" i="13"/>
  <c r="AB18" i="13"/>
  <c r="Y18" i="13"/>
  <c r="V18" i="13"/>
  <c r="S18" i="13"/>
  <c r="P18" i="13"/>
  <c r="M18" i="13"/>
  <c r="J18" i="13"/>
  <c r="AH17" i="13"/>
  <c r="AE17" i="13"/>
  <c r="AB17" i="13"/>
  <c r="Y17" i="13"/>
  <c r="V17" i="13"/>
  <c r="S17" i="13"/>
  <c r="P17" i="13"/>
  <c r="M17" i="13"/>
  <c r="J17" i="13"/>
  <c r="AH16" i="13"/>
  <c r="AE16" i="13"/>
  <c r="AB16" i="13"/>
  <c r="Y16" i="13"/>
  <c r="V16" i="13"/>
  <c r="S16" i="13"/>
  <c r="P16" i="13"/>
  <c r="M16" i="13"/>
  <c r="J16" i="13"/>
  <c r="AH15" i="13"/>
  <c r="AE15" i="13"/>
  <c r="AB15" i="13"/>
  <c r="Y15" i="13"/>
  <c r="V15" i="13"/>
  <c r="S15" i="13"/>
  <c r="P15" i="13"/>
  <c r="M15" i="13"/>
  <c r="J15" i="13"/>
  <c r="AH14" i="13"/>
  <c r="AE14" i="13"/>
  <c r="AB14" i="13"/>
  <c r="Y14" i="13"/>
  <c r="V14" i="13"/>
  <c r="S14" i="13"/>
  <c r="P14" i="13"/>
  <c r="M14" i="13"/>
  <c r="J14" i="13"/>
  <c r="AH13" i="13"/>
  <c r="AE13" i="13"/>
  <c r="AB13" i="13"/>
  <c r="Y13" i="13"/>
  <c r="V13" i="13"/>
  <c r="S13" i="13"/>
  <c r="P13" i="13"/>
  <c r="M13" i="13"/>
  <c r="J13" i="13"/>
  <c r="AH12" i="13"/>
  <c r="AE12" i="13"/>
  <c r="AB12" i="13"/>
  <c r="Y12" i="13"/>
  <c r="V12" i="13"/>
  <c r="S12" i="13"/>
  <c r="P12" i="13"/>
  <c r="M12" i="13"/>
  <c r="J12" i="13"/>
  <c r="AH11" i="13"/>
  <c r="AE11" i="13"/>
  <c r="AB11" i="13"/>
  <c r="Y11" i="13"/>
  <c r="V11" i="13"/>
  <c r="S11" i="13"/>
  <c r="P11" i="13"/>
  <c r="M11" i="13"/>
  <c r="J11" i="13"/>
  <c r="AH10" i="13"/>
  <c r="AE10" i="13"/>
  <c r="AB10" i="13"/>
  <c r="Y10" i="13"/>
  <c r="V10" i="13"/>
  <c r="S10" i="13"/>
  <c r="P10" i="13"/>
  <c r="M10" i="13"/>
  <c r="J10" i="13"/>
  <c r="AH9" i="13"/>
  <c r="AE9" i="13"/>
  <c r="AB9" i="13"/>
  <c r="Y9" i="13"/>
  <c r="V9" i="13"/>
  <c r="S9" i="13"/>
  <c r="P9" i="13"/>
  <c r="M9" i="13"/>
  <c r="J9" i="13"/>
  <c r="AH8" i="13"/>
  <c r="AE8" i="13"/>
  <c r="AB8" i="13"/>
  <c r="Y8" i="13"/>
  <c r="V8" i="13"/>
  <c r="S8" i="13"/>
  <c r="P8" i="13"/>
  <c r="M8" i="13"/>
  <c r="J8" i="13"/>
  <c r="AJ80" i="12"/>
  <c r="AI81" i="12" s="1"/>
  <c r="AG80" i="12"/>
  <c r="AF81" i="12" s="1"/>
  <c r="AD80" i="12"/>
  <c r="AC81" i="12" s="1"/>
  <c r="AA80" i="12"/>
  <c r="Z81" i="12" s="1"/>
  <c r="X80" i="12"/>
  <c r="W81" i="12" s="1"/>
  <c r="U80" i="12"/>
  <c r="T81" i="12" s="1"/>
  <c r="R80" i="12"/>
  <c r="Q81" i="12" s="1"/>
  <c r="O80" i="12"/>
  <c r="N81" i="12" s="1"/>
  <c r="L80" i="12"/>
  <c r="K81" i="12" s="1"/>
  <c r="AA78" i="12"/>
  <c r="AA79" i="12" s="1"/>
  <c r="AI77" i="12"/>
  <c r="AJ77" i="12" s="1"/>
  <c r="AJ78" i="12" s="1"/>
  <c r="AJ79" i="12" s="1"/>
  <c r="AG77" i="12"/>
  <c r="AG78" i="12" s="1"/>
  <c r="AG79" i="12" s="1"/>
  <c r="AF77" i="12"/>
  <c r="AC77" i="12"/>
  <c r="AD77" i="12" s="1"/>
  <c r="AD78" i="12" s="1"/>
  <c r="AD79" i="12" s="1"/>
  <c r="AA77" i="12"/>
  <c r="Z77" i="12"/>
  <c r="W77" i="12"/>
  <c r="X77" i="12" s="1"/>
  <c r="X78" i="12" s="1"/>
  <c r="X79" i="12" s="1"/>
  <c r="U77" i="12"/>
  <c r="U78" i="12" s="1"/>
  <c r="U79" i="12" s="1"/>
  <c r="T77" i="12"/>
  <c r="Q77" i="12"/>
  <c r="R77" i="12" s="1"/>
  <c r="R78" i="12" s="1"/>
  <c r="R79" i="12" s="1"/>
  <c r="O77" i="12"/>
  <c r="O78" i="12" s="1"/>
  <c r="O79" i="12" s="1"/>
  <c r="N77" i="12"/>
  <c r="K77" i="12"/>
  <c r="L77" i="12" s="1"/>
  <c r="L78" i="12" s="1"/>
  <c r="L79" i="12" s="1"/>
  <c r="H77" i="12"/>
  <c r="I77" i="12" s="1"/>
  <c r="I78" i="12" s="1"/>
  <c r="I79" i="12" s="1"/>
  <c r="I80" i="12" s="1"/>
  <c r="H81" i="12" s="1"/>
  <c r="AI76" i="12"/>
  <c r="AF76" i="12"/>
  <c r="AC76" i="12"/>
  <c r="Z76" i="12"/>
  <c r="W76" i="12"/>
  <c r="T76" i="12"/>
  <c r="Q76" i="12"/>
  <c r="N76" i="12"/>
  <c r="K76" i="12"/>
  <c r="H76" i="12"/>
  <c r="AH75" i="12"/>
  <c r="AE75" i="12"/>
  <c r="AB75" i="12"/>
  <c r="Y75" i="12"/>
  <c r="V75" i="12"/>
  <c r="S75" i="12"/>
  <c r="P75" i="12"/>
  <c r="M75" i="12"/>
  <c r="J75" i="12"/>
  <c r="AH74" i="12"/>
  <c r="AE74" i="12"/>
  <c r="AB74" i="12"/>
  <c r="Y74" i="12"/>
  <c r="V74" i="12"/>
  <c r="S74" i="12"/>
  <c r="P74" i="12"/>
  <c r="M74" i="12"/>
  <c r="J74" i="12"/>
  <c r="AH73" i="12"/>
  <c r="AE73" i="12"/>
  <c r="AB73" i="12"/>
  <c r="Y73" i="12"/>
  <c r="V73" i="12"/>
  <c r="S73" i="12"/>
  <c r="P73" i="12"/>
  <c r="M73" i="12"/>
  <c r="J73" i="12"/>
  <c r="AH72" i="12"/>
  <c r="AE72" i="12"/>
  <c r="AB72" i="12"/>
  <c r="Y72" i="12"/>
  <c r="V72" i="12"/>
  <c r="S72" i="12"/>
  <c r="P72" i="12"/>
  <c r="M72" i="12"/>
  <c r="J72" i="12"/>
  <c r="AH71" i="12"/>
  <c r="AE71" i="12"/>
  <c r="AB71" i="12"/>
  <c r="Y71" i="12"/>
  <c r="V71" i="12"/>
  <c r="S71" i="12"/>
  <c r="P71" i="12"/>
  <c r="M71" i="12"/>
  <c r="J71" i="12"/>
  <c r="AH70" i="12"/>
  <c r="AE70" i="12"/>
  <c r="AB70" i="12"/>
  <c r="Y70" i="12"/>
  <c r="V70" i="12"/>
  <c r="S70" i="12"/>
  <c r="P70" i="12"/>
  <c r="M70" i="12"/>
  <c r="J70" i="12"/>
  <c r="AH69" i="12"/>
  <c r="AE69" i="12"/>
  <c r="AB69" i="12"/>
  <c r="Y69" i="12"/>
  <c r="V69" i="12"/>
  <c r="S69" i="12"/>
  <c r="P69" i="12"/>
  <c r="M69" i="12"/>
  <c r="J69" i="12"/>
  <c r="AH68" i="12"/>
  <c r="AE68" i="12"/>
  <c r="AB68" i="12"/>
  <c r="Y68" i="12"/>
  <c r="V68" i="12"/>
  <c r="S68" i="12"/>
  <c r="P68" i="12"/>
  <c r="M68" i="12"/>
  <c r="J68" i="12"/>
  <c r="AH67" i="12"/>
  <c r="AE67" i="12"/>
  <c r="AB67" i="12"/>
  <c r="Y67" i="12"/>
  <c r="V67" i="12"/>
  <c r="S67" i="12"/>
  <c r="P67" i="12"/>
  <c r="M67" i="12"/>
  <c r="J67" i="12"/>
  <c r="AH66" i="12"/>
  <c r="AE66" i="12"/>
  <c r="AB66" i="12"/>
  <c r="Y66" i="12"/>
  <c r="V66" i="12"/>
  <c r="S66" i="12"/>
  <c r="P66" i="12"/>
  <c r="M66" i="12"/>
  <c r="J66" i="12"/>
  <c r="AH65" i="12"/>
  <c r="AE65" i="12"/>
  <c r="AB65" i="12"/>
  <c r="Y65" i="12"/>
  <c r="V65" i="12"/>
  <c r="S65" i="12"/>
  <c r="P65" i="12"/>
  <c r="M65" i="12"/>
  <c r="J65" i="12"/>
  <c r="AH64" i="12"/>
  <c r="AE64" i="12"/>
  <c r="AB64" i="12"/>
  <c r="Y64" i="12"/>
  <c r="V64" i="12"/>
  <c r="S64" i="12"/>
  <c r="P64" i="12"/>
  <c r="M64" i="12"/>
  <c r="J64" i="12"/>
  <c r="AH63" i="12"/>
  <c r="AE63" i="12"/>
  <c r="AB63" i="12"/>
  <c r="Y63" i="12"/>
  <c r="V63" i="12"/>
  <c r="S63" i="12"/>
  <c r="P63" i="12"/>
  <c r="M63" i="12"/>
  <c r="J63" i="12"/>
  <c r="AH62" i="12"/>
  <c r="AE62" i="12"/>
  <c r="AB62" i="12"/>
  <c r="Y62" i="12"/>
  <c r="V62" i="12"/>
  <c r="S62" i="12"/>
  <c r="P62" i="12"/>
  <c r="M62" i="12"/>
  <c r="J62" i="12"/>
  <c r="AH61" i="12"/>
  <c r="AE61" i="12"/>
  <c r="AB61" i="12"/>
  <c r="Y61" i="12"/>
  <c r="V61" i="12"/>
  <c r="S61" i="12"/>
  <c r="P61" i="12"/>
  <c r="M61" i="12"/>
  <c r="J61" i="12"/>
  <c r="AH60" i="12"/>
  <c r="AE60" i="12"/>
  <c r="AB60" i="12"/>
  <c r="Y60" i="12"/>
  <c r="V60" i="12"/>
  <c r="S60" i="12"/>
  <c r="P60" i="12"/>
  <c r="M60" i="12"/>
  <c r="J60" i="12"/>
  <c r="AH59" i="12"/>
  <c r="AE59" i="12"/>
  <c r="AB59" i="12"/>
  <c r="Y59" i="12"/>
  <c r="V59" i="12"/>
  <c r="S59" i="12"/>
  <c r="P59" i="12"/>
  <c r="M59" i="12"/>
  <c r="J59" i="12"/>
  <c r="AH58" i="12"/>
  <c r="AE58" i="12"/>
  <c r="AB58" i="12"/>
  <c r="Y58" i="12"/>
  <c r="V58" i="12"/>
  <c r="S58" i="12"/>
  <c r="P58" i="12"/>
  <c r="M58" i="12"/>
  <c r="J58" i="12"/>
  <c r="AH57" i="12"/>
  <c r="AE57" i="12"/>
  <c r="AB57" i="12"/>
  <c r="Y57" i="12"/>
  <c r="V57" i="12"/>
  <c r="S57" i="12"/>
  <c r="P57" i="12"/>
  <c r="M57" i="12"/>
  <c r="J57" i="12"/>
  <c r="AH56" i="12"/>
  <c r="AE56" i="12"/>
  <c r="AB56" i="12"/>
  <c r="Y56" i="12"/>
  <c r="V56" i="12"/>
  <c r="S56" i="12"/>
  <c r="P56" i="12"/>
  <c r="M56" i="12"/>
  <c r="J56" i="12"/>
  <c r="AH55" i="12"/>
  <c r="AE55" i="12"/>
  <c r="AB55" i="12"/>
  <c r="Y55" i="12"/>
  <c r="V55" i="12"/>
  <c r="S55" i="12"/>
  <c r="P55" i="12"/>
  <c r="M55" i="12"/>
  <c r="J55" i="12"/>
  <c r="AH54" i="12"/>
  <c r="AE54" i="12"/>
  <c r="AB54" i="12"/>
  <c r="Y54" i="12"/>
  <c r="V54" i="12"/>
  <c r="S54" i="12"/>
  <c r="P54" i="12"/>
  <c r="M54" i="12"/>
  <c r="J54" i="12"/>
  <c r="AH53" i="12"/>
  <c r="AE53" i="12"/>
  <c r="AB53" i="12"/>
  <c r="Y53" i="12"/>
  <c r="V53" i="12"/>
  <c r="S53" i="12"/>
  <c r="P53" i="12"/>
  <c r="M53" i="12"/>
  <c r="J53" i="12"/>
  <c r="AH52" i="12"/>
  <c r="AE52" i="12"/>
  <c r="AB52" i="12"/>
  <c r="Y52" i="12"/>
  <c r="V52" i="12"/>
  <c r="S52" i="12"/>
  <c r="P52" i="12"/>
  <c r="M52" i="12"/>
  <c r="J52" i="12"/>
  <c r="AH51" i="12"/>
  <c r="AE51" i="12"/>
  <c r="AB51" i="12"/>
  <c r="Y51" i="12"/>
  <c r="V51" i="12"/>
  <c r="S51" i="12"/>
  <c r="P51" i="12"/>
  <c r="M51" i="12"/>
  <c r="J51" i="12"/>
  <c r="AH50" i="12"/>
  <c r="AE50" i="12"/>
  <c r="AB50" i="12"/>
  <c r="Y50" i="12"/>
  <c r="V50" i="12"/>
  <c r="S50" i="12"/>
  <c r="P50" i="12"/>
  <c r="M50" i="12"/>
  <c r="J50" i="12"/>
  <c r="AH49" i="12"/>
  <c r="AE49" i="12"/>
  <c r="AB49" i="12"/>
  <c r="Y49" i="12"/>
  <c r="V49" i="12"/>
  <c r="S49" i="12"/>
  <c r="P49" i="12"/>
  <c r="M49" i="12"/>
  <c r="J49" i="12"/>
  <c r="AH48" i="12"/>
  <c r="AE48" i="12"/>
  <c r="AB48" i="12"/>
  <c r="Y48" i="12"/>
  <c r="V48" i="12"/>
  <c r="S48" i="12"/>
  <c r="P48" i="12"/>
  <c r="M48" i="12"/>
  <c r="J48" i="12"/>
  <c r="AH47" i="12"/>
  <c r="AE47" i="12"/>
  <c r="AB47" i="12"/>
  <c r="Y47" i="12"/>
  <c r="V47" i="12"/>
  <c r="S47" i="12"/>
  <c r="P47" i="12"/>
  <c r="M47" i="12"/>
  <c r="J47" i="12"/>
  <c r="AH46" i="12"/>
  <c r="AE46" i="12"/>
  <c r="AB46" i="12"/>
  <c r="Y46" i="12"/>
  <c r="V46" i="12"/>
  <c r="S46" i="12"/>
  <c r="P46" i="12"/>
  <c r="M46" i="12"/>
  <c r="J46" i="12"/>
  <c r="AH45" i="12"/>
  <c r="AE45" i="12"/>
  <c r="AB45" i="12"/>
  <c r="Y45" i="12"/>
  <c r="V45" i="12"/>
  <c r="S45" i="12"/>
  <c r="P45" i="12"/>
  <c r="M45" i="12"/>
  <c r="J45" i="12"/>
  <c r="AH44" i="12"/>
  <c r="AE44" i="12"/>
  <c r="AB44" i="12"/>
  <c r="Y44" i="12"/>
  <c r="V44" i="12"/>
  <c r="S44" i="12"/>
  <c r="P44" i="12"/>
  <c r="M44" i="12"/>
  <c r="J44" i="12"/>
  <c r="AH43" i="12"/>
  <c r="AE43" i="12"/>
  <c r="AB43" i="12"/>
  <c r="Y43" i="12"/>
  <c r="V43" i="12"/>
  <c r="S43" i="12"/>
  <c r="P43" i="12"/>
  <c r="M43" i="12"/>
  <c r="J43" i="12"/>
  <c r="AH42" i="12"/>
  <c r="AE42" i="12"/>
  <c r="AB42" i="12"/>
  <c r="Y42" i="12"/>
  <c r="V42" i="12"/>
  <c r="S42" i="12"/>
  <c r="P42" i="12"/>
  <c r="M42" i="12"/>
  <c r="J42" i="12"/>
  <c r="AH41" i="12"/>
  <c r="AE41" i="12"/>
  <c r="AB41" i="12"/>
  <c r="Y41" i="12"/>
  <c r="V41" i="12"/>
  <c r="S41" i="12"/>
  <c r="P41" i="12"/>
  <c r="M41" i="12"/>
  <c r="J41" i="12"/>
  <c r="AH40" i="12"/>
  <c r="AE40" i="12"/>
  <c r="AB40" i="12"/>
  <c r="Y40" i="12"/>
  <c r="V40" i="12"/>
  <c r="S40" i="12"/>
  <c r="P40" i="12"/>
  <c r="M40" i="12"/>
  <c r="J40" i="12"/>
  <c r="AH39" i="12"/>
  <c r="AE39" i="12"/>
  <c r="AB39" i="12"/>
  <c r="Y39" i="12"/>
  <c r="V39" i="12"/>
  <c r="S39" i="12"/>
  <c r="P39" i="12"/>
  <c r="M39" i="12"/>
  <c r="J39" i="12"/>
  <c r="AH38" i="12"/>
  <c r="AE38" i="12"/>
  <c r="AB38" i="12"/>
  <c r="Y38" i="12"/>
  <c r="V38" i="12"/>
  <c r="S38" i="12"/>
  <c r="P38" i="12"/>
  <c r="M38" i="12"/>
  <c r="J38" i="12"/>
  <c r="AH37" i="12"/>
  <c r="AE37" i="12"/>
  <c r="AB37" i="12"/>
  <c r="Y37" i="12"/>
  <c r="V37" i="12"/>
  <c r="S37" i="12"/>
  <c r="P37" i="12"/>
  <c r="M37" i="12"/>
  <c r="J37" i="12"/>
  <c r="AH36" i="12"/>
  <c r="AE36" i="12"/>
  <c r="AB36" i="12"/>
  <c r="Y36" i="12"/>
  <c r="V36" i="12"/>
  <c r="S36" i="12"/>
  <c r="P36" i="12"/>
  <c r="M36" i="12"/>
  <c r="J36" i="12"/>
  <c r="AH35" i="12"/>
  <c r="AE35" i="12"/>
  <c r="AB35" i="12"/>
  <c r="Y35" i="12"/>
  <c r="V35" i="12"/>
  <c r="S35" i="12"/>
  <c r="P35" i="12"/>
  <c r="M35" i="12"/>
  <c r="J35" i="12"/>
  <c r="AH34" i="12"/>
  <c r="AE34" i="12"/>
  <c r="AB34" i="12"/>
  <c r="Y34" i="12"/>
  <c r="V34" i="12"/>
  <c r="S34" i="12"/>
  <c r="P34" i="12"/>
  <c r="M34" i="12"/>
  <c r="J34" i="12"/>
  <c r="AH33" i="12"/>
  <c r="AE33" i="12"/>
  <c r="AB33" i="12"/>
  <c r="Y33" i="12"/>
  <c r="V33" i="12"/>
  <c r="S33" i="12"/>
  <c r="P33" i="12"/>
  <c r="M33" i="12"/>
  <c r="J33" i="12"/>
  <c r="AH32" i="12"/>
  <c r="AE32" i="12"/>
  <c r="AB32" i="12"/>
  <c r="Y32" i="12"/>
  <c r="V32" i="12"/>
  <c r="S32" i="12"/>
  <c r="P32" i="12"/>
  <c r="M32" i="12"/>
  <c r="J32" i="12"/>
  <c r="AH31" i="12"/>
  <c r="AE31" i="12"/>
  <c r="AB31" i="12"/>
  <c r="Y31" i="12"/>
  <c r="V31" i="12"/>
  <c r="S31" i="12"/>
  <c r="P31" i="12"/>
  <c r="M31" i="12"/>
  <c r="J31" i="12"/>
  <c r="AH30" i="12"/>
  <c r="AE30" i="12"/>
  <c r="AB30" i="12"/>
  <c r="Y30" i="12"/>
  <c r="V30" i="12"/>
  <c r="S30" i="12"/>
  <c r="P30" i="12"/>
  <c r="M30" i="12"/>
  <c r="J30" i="12"/>
  <c r="AH29" i="12"/>
  <c r="AE29" i="12"/>
  <c r="AB29" i="12"/>
  <c r="Y29" i="12"/>
  <c r="V29" i="12"/>
  <c r="S29" i="12"/>
  <c r="P29" i="12"/>
  <c r="M29" i="12"/>
  <c r="J29" i="12"/>
  <c r="AH28" i="12"/>
  <c r="AE28" i="12"/>
  <c r="AB28" i="12"/>
  <c r="Y28" i="12"/>
  <c r="V28" i="12"/>
  <c r="S28" i="12"/>
  <c r="P28" i="12"/>
  <c r="M28" i="12"/>
  <c r="J28" i="12"/>
  <c r="AH27" i="12"/>
  <c r="AE27" i="12"/>
  <c r="AB27" i="12"/>
  <c r="Y27" i="12"/>
  <c r="V27" i="12"/>
  <c r="S27" i="12"/>
  <c r="P27" i="12"/>
  <c r="M27" i="12"/>
  <c r="J27" i="12"/>
  <c r="AH26" i="12"/>
  <c r="AE26" i="12"/>
  <c r="AB26" i="12"/>
  <c r="Y26" i="12"/>
  <c r="V26" i="12"/>
  <c r="S26" i="12"/>
  <c r="P26" i="12"/>
  <c r="M26" i="12"/>
  <c r="J26" i="12"/>
  <c r="AH25" i="12"/>
  <c r="AE25" i="12"/>
  <c r="AB25" i="12"/>
  <c r="Y25" i="12"/>
  <c r="V25" i="12"/>
  <c r="S25" i="12"/>
  <c r="P25" i="12"/>
  <c r="M25" i="12"/>
  <c r="J25" i="12"/>
  <c r="AH24" i="12"/>
  <c r="AE24" i="12"/>
  <c r="AB24" i="12"/>
  <c r="Y24" i="12"/>
  <c r="V24" i="12"/>
  <c r="S24" i="12"/>
  <c r="P24" i="12"/>
  <c r="M24" i="12"/>
  <c r="J24" i="12"/>
  <c r="AH23" i="12"/>
  <c r="AE23" i="12"/>
  <c r="AB23" i="12"/>
  <c r="Y23" i="12"/>
  <c r="V23" i="12"/>
  <c r="S23" i="12"/>
  <c r="P23" i="12"/>
  <c r="M23" i="12"/>
  <c r="J23" i="12"/>
  <c r="AH22" i="12"/>
  <c r="AE22" i="12"/>
  <c r="AB22" i="12"/>
  <c r="Y22" i="12"/>
  <c r="V22" i="12"/>
  <c r="S22" i="12"/>
  <c r="P22" i="12"/>
  <c r="M22" i="12"/>
  <c r="J22" i="12"/>
  <c r="AH21" i="12"/>
  <c r="AE21" i="12"/>
  <c r="AB21" i="12"/>
  <c r="Y21" i="12"/>
  <c r="V21" i="12"/>
  <c r="S21" i="12"/>
  <c r="P21" i="12"/>
  <c r="M21" i="12"/>
  <c r="J21" i="12"/>
  <c r="AH20" i="12"/>
  <c r="AE20" i="12"/>
  <c r="AB20" i="12"/>
  <c r="Y20" i="12"/>
  <c r="V20" i="12"/>
  <c r="S20" i="12"/>
  <c r="P20" i="12"/>
  <c r="M20" i="12"/>
  <c r="J20" i="12"/>
  <c r="AH19" i="12"/>
  <c r="AE19" i="12"/>
  <c r="AB19" i="12"/>
  <c r="Y19" i="12"/>
  <c r="V19" i="12"/>
  <c r="S19" i="12"/>
  <c r="P19" i="12"/>
  <c r="M19" i="12"/>
  <c r="J19" i="12"/>
  <c r="AH18" i="12"/>
  <c r="AE18" i="12"/>
  <c r="AB18" i="12"/>
  <c r="Y18" i="12"/>
  <c r="V18" i="12"/>
  <c r="S18" i="12"/>
  <c r="P18" i="12"/>
  <c r="M18" i="12"/>
  <c r="J18" i="12"/>
  <c r="AH17" i="12"/>
  <c r="AE17" i="12"/>
  <c r="AB17" i="12"/>
  <c r="Y17" i="12"/>
  <c r="V17" i="12"/>
  <c r="S17" i="12"/>
  <c r="P17" i="12"/>
  <c r="M17" i="12"/>
  <c r="J17" i="12"/>
  <c r="AH16" i="12"/>
  <c r="AE16" i="12"/>
  <c r="AB16" i="12"/>
  <c r="Y16" i="12"/>
  <c r="V16" i="12"/>
  <c r="S16" i="12"/>
  <c r="P16" i="12"/>
  <c r="M16" i="12"/>
  <c r="J16" i="12"/>
  <c r="AH15" i="12"/>
  <c r="AE15" i="12"/>
  <c r="AB15" i="12"/>
  <c r="Y15" i="12"/>
  <c r="V15" i="12"/>
  <c r="S15" i="12"/>
  <c r="P15" i="12"/>
  <c r="M15" i="12"/>
  <c r="J15" i="12"/>
  <c r="AH14" i="12"/>
  <c r="AE14" i="12"/>
  <c r="AB14" i="12"/>
  <c r="Y14" i="12"/>
  <c r="V14" i="12"/>
  <c r="S14" i="12"/>
  <c r="P14" i="12"/>
  <c r="M14" i="12"/>
  <c r="J14" i="12"/>
  <c r="AH13" i="12"/>
  <c r="AE13" i="12"/>
  <c r="AB13" i="12"/>
  <c r="Y13" i="12"/>
  <c r="V13" i="12"/>
  <c r="S13" i="12"/>
  <c r="P13" i="12"/>
  <c r="M13" i="12"/>
  <c r="J13" i="12"/>
  <c r="AH12" i="12"/>
  <c r="AE12" i="12"/>
  <c r="AB12" i="12"/>
  <c r="Y12" i="12"/>
  <c r="V12" i="12"/>
  <c r="S12" i="12"/>
  <c r="P12" i="12"/>
  <c r="M12" i="12"/>
  <c r="J12" i="12"/>
  <c r="AH11" i="12"/>
  <c r="AE11" i="12"/>
  <c r="AB11" i="12"/>
  <c r="Y11" i="12"/>
  <c r="V11" i="12"/>
  <c r="S11" i="12"/>
  <c r="P11" i="12"/>
  <c r="M11" i="12"/>
  <c r="J11" i="12"/>
  <c r="AH10" i="12"/>
  <c r="AE10" i="12"/>
  <c r="AB10" i="12"/>
  <c r="Y10" i="12"/>
  <c r="V10" i="12"/>
  <c r="S10" i="12"/>
  <c r="P10" i="12"/>
  <c r="M10" i="12"/>
  <c r="J10" i="12"/>
  <c r="AH9" i="12"/>
  <c r="AE9" i="12"/>
  <c r="AB9" i="12"/>
  <c r="Y9" i="12"/>
  <c r="V9" i="12"/>
  <c r="S9" i="12"/>
  <c r="P9" i="12"/>
  <c r="M9" i="12"/>
  <c r="J9" i="12"/>
  <c r="AH8" i="12"/>
  <c r="AE8" i="12"/>
  <c r="AB8" i="12"/>
  <c r="Y8" i="12"/>
  <c r="V8" i="12"/>
  <c r="S8" i="12"/>
  <c r="P8" i="12"/>
  <c r="M8" i="12"/>
  <c r="J8" i="12"/>
  <c r="AJ80" i="11"/>
  <c r="AI81" i="11" s="1"/>
  <c r="AG80" i="11"/>
  <c r="AF81" i="11" s="1"/>
  <c r="AD80" i="11"/>
  <c r="AC81" i="11" s="1"/>
  <c r="AA80" i="11"/>
  <c r="Z81" i="11" s="1"/>
  <c r="X80" i="11"/>
  <c r="W81" i="11" s="1"/>
  <c r="U80" i="11"/>
  <c r="T81" i="11" s="1"/>
  <c r="R80" i="11"/>
  <c r="Q81" i="11" s="1"/>
  <c r="O80" i="11"/>
  <c r="N81" i="11" s="1"/>
  <c r="L80" i="11"/>
  <c r="K81" i="11" s="1"/>
  <c r="AA78" i="11"/>
  <c r="AA79" i="11" s="1"/>
  <c r="O78" i="11"/>
  <c r="O79" i="11" s="1"/>
  <c r="AI77" i="11"/>
  <c r="AJ77" i="11" s="1"/>
  <c r="AJ78" i="11" s="1"/>
  <c r="AJ79" i="11" s="1"/>
  <c r="AG77" i="11"/>
  <c r="AG78" i="11" s="1"/>
  <c r="AG79" i="11" s="1"/>
  <c r="AF77" i="11"/>
  <c r="AC77" i="11"/>
  <c r="AD77" i="11" s="1"/>
  <c r="AD78" i="11" s="1"/>
  <c r="AD79" i="11" s="1"/>
  <c r="AA77" i="11"/>
  <c r="Z77" i="11"/>
  <c r="W77" i="11"/>
  <c r="X77" i="11" s="1"/>
  <c r="X78" i="11" s="1"/>
  <c r="X79" i="11" s="1"/>
  <c r="U77" i="11"/>
  <c r="U78" i="11" s="1"/>
  <c r="U79" i="11" s="1"/>
  <c r="T77" i="11"/>
  <c r="Q77" i="11"/>
  <c r="R77" i="11" s="1"/>
  <c r="R78" i="11" s="1"/>
  <c r="R79" i="11" s="1"/>
  <c r="O77" i="11"/>
  <c r="N77" i="11"/>
  <c r="K77" i="11"/>
  <c r="L77" i="11" s="1"/>
  <c r="L78" i="11" s="1"/>
  <c r="L79" i="11" s="1"/>
  <c r="H77" i="11"/>
  <c r="I77" i="11" s="1"/>
  <c r="I78" i="11" s="1"/>
  <c r="I79" i="11" s="1"/>
  <c r="I80" i="11" s="1"/>
  <c r="H81" i="11" s="1"/>
  <c r="AI76" i="11"/>
  <c r="AF76" i="11"/>
  <c r="AC76" i="11"/>
  <c r="Z76" i="11"/>
  <c r="W76" i="11"/>
  <c r="T76" i="11"/>
  <c r="Q76" i="11"/>
  <c r="N76" i="11"/>
  <c r="K76" i="11"/>
  <c r="H76" i="11"/>
  <c r="AH75" i="11"/>
  <c r="AE75" i="11"/>
  <c r="AB75" i="11"/>
  <c r="Y75" i="11"/>
  <c r="V75" i="11"/>
  <c r="S75" i="11"/>
  <c r="P75" i="11"/>
  <c r="M75" i="11"/>
  <c r="J75" i="11"/>
  <c r="AH74" i="11"/>
  <c r="AE74" i="11"/>
  <c r="AB74" i="11"/>
  <c r="Y74" i="11"/>
  <c r="V74" i="11"/>
  <c r="S74" i="11"/>
  <c r="P74" i="11"/>
  <c r="M74" i="11"/>
  <c r="J74" i="11"/>
  <c r="AH73" i="11"/>
  <c r="AE73" i="11"/>
  <c r="AB73" i="11"/>
  <c r="Y73" i="11"/>
  <c r="V73" i="11"/>
  <c r="S73" i="11"/>
  <c r="P73" i="11"/>
  <c r="M73" i="11"/>
  <c r="J73" i="11"/>
  <c r="AH72" i="11"/>
  <c r="AE72" i="11"/>
  <c r="AB72" i="11"/>
  <c r="Y72" i="11"/>
  <c r="V72" i="11"/>
  <c r="S72" i="11"/>
  <c r="P72" i="11"/>
  <c r="M72" i="11"/>
  <c r="J72" i="11"/>
  <c r="AH71" i="11"/>
  <c r="AE71" i="11"/>
  <c r="AB71" i="11"/>
  <c r="Y71" i="11"/>
  <c r="V71" i="11"/>
  <c r="S71" i="11"/>
  <c r="P71" i="11"/>
  <c r="M71" i="11"/>
  <c r="J71" i="11"/>
  <c r="AH70" i="11"/>
  <c r="AE70" i="11"/>
  <c r="AB70" i="11"/>
  <c r="Y70" i="11"/>
  <c r="V70" i="11"/>
  <c r="S70" i="11"/>
  <c r="P70" i="11"/>
  <c r="M70" i="11"/>
  <c r="J70" i="11"/>
  <c r="AH69" i="11"/>
  <c r="AE69" i="11"/>
  <c r="AB69" i="11"/>
  <c r="Y69" i="11"/>
  <c r="V69" i="11"/>
  <c r="S69" i="11"/>
  <c r="P69" i="11"/>
  <c r="M69" i="11"/>
  <c r="J69" i="11"/>
  <c r="AH68" i="11"/>
  <c r="AE68" i="11"/>
  <c r="AB68" i="11"/>
  <c r="Y68" i="11"/>
  <c r="V68" i="11"/>
  <c r="S68" i="11"/>
  <c r="P68" i="11"/>
  <c r="M68" i="11"/>
  <c r="J68" i="11"/>
  <c r="AH67" i="11"/>
  <c r="AE67" i="11"/>
  <c r="AB67" i="11"/>
  <c r="Y67" i="11"/>
  <c r="V67" i="11"/>
  <c r="S67" i="11"/>
  <c r="P67" i="11"/>
  <c r="M67" i="11"/>
  <c r="J67" i="11"/>
  <c r="AH66" i="11"/>
  <c r="AE66" i="11"/>
  <c r="AB66" i="11"/>
  <c r="Y66" i="11"/>
  <c r="V66" i="11"/>
  <c r="S66" i="11"/>
  <c r="P66" i="11"/>
  <c r="M66" i="11"/>
  <c r="J66" i="11"/>
  <c r="AH65" i="11"/>
  <c r="AE65" i="11"/>
  <c r="AB65" i="11"/>
  <c r="Y65" i="11"/>
  <c r="V65" i="11"/>
  <c r="S65" i="11"/>
  <c r="P65" i="11"/>
  <c r="M65" i="11"/>
  <c r="J65" i="11"/>
  <c r="AH64" i="11"/>
  <c r="AE64" i="11"/>
  <c r="AB64" i="11"/>
  <c r="Y64" i="11"/>
  <c r="V64" i="11"/>
  <c r="S64" i="11"/>
  <c r="P64" i="11"/>
  <c r="M64" i="11"/>
  <c r="J64" i="11"/>
  <c r="AH63" i="11"/>
  <c r="AE63" i="11"/>
  <c r="AB63" i="11"/>
  <c r="Y63" i="11"/>
  <c r="V63" i="11"/>
  <c r="S63" i="11"/>
  <c r="P63" i="11"/>
  <c r="M63" i="11"/>
  <c r="J63" i="11"/>
  <c r="AH62" i="11"/>
  <c r="AE62" i="11"/>
  <c r="AB62" i="11"/>
  <c r="Y62" i="11"/>
  <c r="V62" i="11"/>
  <c r="S62" i="11"/>
  <c r="P62" i="11"/>
  <c r="M62" i="11"/>
  <c r="J62" i="11"/>
  <c r="AH61" i="11"/>
  <c r="AE61" i="11"/>
  <c r="AB61" i="11"/>
  <c r="Y61" i="11"/>
  <c r="V61" i="11"/>
  <c r="S61" i="11"/>
  <c r="P61" i="11"/>
  <c r="M61" i="11"/>
  <c r="J61" i="11"/>
  <c r="AH60" i="11"/>
  <c r="AE60" i="11"/>
  <c r="AB60" i="11"/>
  <c r="Y60" i="11"/>
  <c r="V60" i="11"/>
  <c r="S60" i="11"/>
  <c r="P60" i="11"/>
  <c r="M60" i="11"/>
  <c r="J60" i="11"/>
  <c r="AH59" i="11"/>
  <c r="AE59" i="11"/>
  <c r="AB59" i="11"/>
  <c r="Y59" i="11"/>
  <c r="V59" i="11"/>
  <c r="S59" i="11"/>
  <c r="P59" i="11"/>
  <c r="M59" i="11"/>
  <c r="J59" i="11"/>
  <c r="AH58" i="11"/>
  <c r="AE58" i="11"/>
  <c r="AB58" i="11"/>
  <c r="Y58" i="11"/>
  <c r="V58" i="11"/>
  <c r="S58" i="11"/>
  <c r="P58" i="11"/>
  <c r="M58" i="11"/>
  <c r="J58" i="11"/>
  <c r="AH57" i="11"/>
  <c r="AE57" i="11"/>
  <c r="AB57" i="11"/>
  <c r="Y57" i="11"/>
  <c r="V57" i="11"/>
  <c r="S57" i="11"/>
  <c r="P57" i="11"/>
  <c r="M57" i="11"/>
  <c r="J57" i="11"/>
  <c r="AH56" i="11"/>
  <c r="AE56" i="11"/>
  <c r="AB56" i="11"/>
  <c r="Y56" i="11"/>
  <c r="V56" i="11"/>
  <c r="S56" i="11"/>
  <c r="P56" i="11"/>
  <c r="M56" i="11"/>
  <c r="J56" i="11"/>
  <c r="AH55" i="11"/>
  <c r="AE55" i="11"/>
  <c r="AB55" i="11"/>
  <c r="Y55" i="11"/>
  <c r="V55" i="11"/>
  <c r="S55" i="11"/>
  <c r="P55" i="11"/>
  <c r="M55" i="11"/>
  <c r="J55" i="11"/>
  <c r="AH54" i="11"/>
  <c r="AE54" i="11"/>
  <c r="AB54" i="11"/>
  <c r="Y54" i="11"/>
  <c r="V54" i="11"/>
  <c r="S54" i="11"/>
  <c r="P54" i="11"/>
  <c r="M54" i="11"/>
  <c r="J54" i="11"/>
  <c r="AH53" i="11"/>
  <c r="AE53" i="11"/>
  <c r="AB53" i="11"/>
  <c r="Y53" i="11"/>
  <c r="V53" i="11"/>
  <c r="S53" i="11"/>
  <c r="P53" i="11"/>
  <c r="M53" i="11"/>
  <c r="J53" i="11"/>
  <c r="AH52" i="11"/>
  <c r="AE52" i="11"/>
  <c r="AB52" i="11"/>
  <c r="Y52" i="11"/>
  <c r="V52" i="11"/>
  <c r="S52" i="11"/>
  <c r="P52" i="11"/>
  <c r="M52" i="11"/>
  <c r="J52" i="11"/>
  <c r="AH51" i="11"/>
  <c r="AE51" i="11"/>
  <c r="AB51" i="11"/>
  <c r="Y51" i="11"/>
  <c r="V51" i="11"/>
  <c r="S51" i="11"/>
  <c r="P51" i="11"/>
  <c r="M51" i="11"/>
  <c r="J51" i="11"/>
  <c r="AH50" i="11"/>
  <c r="AE50" i="11"/>
  <c r="AB50" i="11"/>
  <c r="Y50" i="11"/>
  <c r="V50" i="11"/>
  <c r="S50" i="11"/>
  <c r="P50" i="11"/>
  <c r="M50" i="11"/>
  <c r="J50" i="11"/>
  <c r="AH49" i="11"/>
  <c r="AE49" i="11"/>
  <c r="AB49" i="11"/>
  <c r="Y49" i="11"/>
  <c r="V49" i="11"/>
  <c r="S49" i="11"/>
  <c r="P49" i="11"/>
  <c r="M49" i="11"/>
  <c r="J49" i="11"/>
  <c r="AH48" i="11"/>
  <c r="AE48" i="11"/>
  <c r="AB48" i="11"/>
  <c r="Y48" i="11"/>
  <c r="V48" i="11"/>
  <c r="S48" i="11"/>
  <c r="P48" i="11"/>
  <c r="M48" i="11"/>
  <c r="J48" i="11"/>
  <c r="AH47" i="11"/>
  <c r="AE47" i="11"/>
  <c r="AB47" i="11"/>
  <c r="Y47" i="11"/>
  <c r="V47" i="11"/>
  <c r="S47" i="11"/>
  <c r="P47" i="11"/>
  <c r="M47" i="11"/>
  <c r="J47" i="11"/>
  <c r="AH46" i="11"/>
  <c r="AE46" i="11"/>
  <c r="AB46" i="11"/>
  <c r="Y46" i="11"/>
  <c r="V46" i="11"/>
  <c r="S46" i="11"/>
  <c r="P46" i="11"/>
  <c r="M46" i="11"/>
  <c r="J46" i="11"/>
  <c r="AH45" i="11"/>
  <c r="AE45" i="11"/>
  <c r="AB45" i="11"/>
  <c r="Y45" i="11"/>
  <c r="V45" i="11"/>
  <c r="S45" i="11"/>
  <c r="P45" i="11"/>
  <c r="M45" i="11"/>
  <c r="J45" i="11"/>
  <c r="AH44" i="11"/>
  <c r="AE44" i="11"/>
  <c r="AB44" i="11"/>
  <c r="Y44" i="11"/>
  <c r="V44" i="11"/>
  <c r="S44" i="11"/>
  <c r="P44" i="11"/>
  <c r="M44" i="11"/>
  <c r="J44" i="11"/>
  <c r="AH43" i="11"/>
  <c r="AE43" i="11"/>
  <c r="AB43" i="11"/>
  <c r="Y43" i="11"/>
  <c r="V43" i="11"/>
  <c r="S43" i="11"/>
  <c r="P43" i="11"/>
  <c r="M43" i="11"/>
  <c r="J43" i="11"/>
  <c r="AH42" i="11"/>
  <c r="AE42" i="11"/>
  <c r="AB42" i="11"/>
  <c r="Y42" i="11"/>
  <c r="V42" i="11"/>
  <c r="S42" i="11"/>
  <c r="P42" i="11"/>
  <c r="M42" i="11"/>
  <c r="J42" i="11"/>
  <c r="AH41" i="11"/>
  <c r="AE41" i="11"/>
  <c r="AB41" i="11"/>
  <c r="Y41" i="11"/>
  <c r="V41" i="11"/>
  <c r="S41" i="11"/>
  <c r="P41" i="11"/>
  <c r="M41" i="11"/>
  <c r="J41" i="11"/>
  <c r="AH40" i="11"/>
  <c r="AE40" i="11"/>
  <c r="AB40" i="11"/>
  <c r="Y40" i="11"/>
  <c r="V40" i="11"/>
  <c r="S40" i="11"/>
  <c r="P40" i="11"/>
  <c r="M40" i="11"/>
  <c r="J40" i="11"/>
  <c r="AH39" i="11"/>
  <c r="AE39" i="11"/>
  <c r="AB39" i="11"/>
  <c r="Y39" i="11"/>
  <c r="V39" i="11"/>
  <c r="S39" i="11"/>
  <c r="P39" i="11"/>
  <c r="M39" i="11"/>
  <c r="J39" i="11"/>
  <c r="AH38" i="11"/>
  <c r="AE38" i="11"/>
  <c r="AB38" i="11"/>
  <c r="Y38" i="11"/>
  <c r="V38" i="11"/>
  <c r="S38" i="11"/>
  <c r="P38" i="11"/>
  <c r="M38" i="11"/>
  <c r="J38" i="11"/>
  <c r="AH37" i="11"/>
  <c r="AE37" i="11"/>
  <c r="AB37" i="11"/>
  <c r="Y37" i="11"/>
  <c r="V37" i="11"/>
  <c r="S37" i="11"/>
  <c r="P37" i="11"/>
  <c r="M37" i="11"/>
  <c r="J37" i="11"/>
  <c r="AH36" i="11"/>
  <c r="AE36" i="11"/>
  <c r="AB36" i="11"/>
  <c r="Y36" i="11"/>
  <c r="V36" i="11"/>
  <c r="S36" i="11"/>
  <c r="P36" i="11"/>
  <c r="M36" i="11"/>
  <c r="J36" i="11"/>
  <c r="AH35" i="11"/>
  <c r="AE35" i="11"/>
  <c r="AB35" i="11"/>
  <c r="Y35" i="11"/>
  <c r="V35" i="11"/>
  <c r="S35" i="11"/>
  <c r="P35" i="11"/>
  <c r="M35" i="11"/>
  <c r="J35" i="11"/>
  <c r="AH34" i="11"/>
  <c r="AE34" i="11"/>
  <c r="AB34" i="11"/>
  <c r="Y34" i="11"/>
  <c r="V34" i="11"/>
  <c r="S34" i="11"/>
  <c r="P34" i="11"/>
  <c r="M34" i="11"/>
  <c r="J34" i="11"/>
  <c r="AH33" i="11"/>
  <c r="AE33" i="11"/>
  <c r="AB33" i="11"/>
  <c r="Y33" i="11"/>
  <c r="V33" i="11"/>
  <c r="S33" i="11"/>
  <c r="P33" i="11"/>
  <c r="M33" i="11"/>
  <c r="J33" i="11"/>
  <c r="AH32" i="11"/>
  <c r="AE32" i="11"/>
  <c r="AB32" i="11"/>
  <c r="Y32" i="11"/>
  <c r="V32" i="11"/>
  <c r="S32" i="11"/>
  <c r="P32" i="11"/>
  <c r="M32" i="11"/>
  <c r="J32" i="11"/>
  <c r="AH31" i="11"/>
  <c r="AE31" i="11"/>
  <c r="AB31" i="11"/>
  <c r="Y31" i="11"/>
  <c r="V31" i="11"/>
  <c r="S31" i="11"/>
  <c r="P31" i="11"/>
  <c r="M31" i="11"/>
  <c r="J31" i="11"/>
  <c r="AH30" i="11"/>
  <c r="AE30" i="11"/>
  <c r="AB30" i="11"/>
  <c r="Y30" i="11"/>
  <c r="V30" i="11"/>
  <c r="S30" i="11"/>
  <c r="P30" i="11"/>
  <c r="M30" i="11"/>
  <c r="J30" i="11"/>
  <c r="AH29" i="11"/>
  <c r="AE29" i="11"/>
  <c r="AB29" i="11"/>
  <c r="Y29" i="11"/>
  <c r="V29" i="11"/>
  <c r="S29" i="11"/>
  <c r="P29" i="11"/>
  <c r="M29" i="11"/>
  <c r="J29" i="11"/>
  <c r="AH28" i="11"/>
  <c r="AE28" i="11"/>
  <c r="AB28" i="11"/>
  <c r="Y28" i="11"/>
  <c r="V28" i="11"/>
  <c r="S28" i="11"/>
  <c r="P28" i="11"/>
  <c r="M28" i="11"/>
  <c r="J28" i="11"/>
  <c r="AH27" i="11"/>
  <c r="AE27" i="11"/>
  <c r="AB27" i="11"/>
  <c r="Y27" i="11"/>
  <c r="V27" i="11"/>
  <c r="S27" i="11"/>
  <c r="P27" i="11"/>
  <c r="M27" i="11"/>
  <c r="J27" i="11"/>
  <c r="AH26" i="11"/>
  <c r="AE26" i="11"/>
  <c r="AB26" i="11"/>
  <c r="Y26" i="11"/>
  <c r="V26" i="11"/>
  <c r="S26" i="11"/>
  <c r="P26" i="11"/>
  <c r="M26" i="11"/>
  <c r="J26" i="11"/>
  <c r="AH25" i="11"/>
  <c r="AE25" i="11"/>
  <c r="AB25" i="11"/>
  <c r="Y25" i="11"/>
  <c r="V25" i="11"/>
  <c r="S25" i="11"/>
  <c r="P25" i="11"/>
  <c r="M25" i="11"/>
  <c r="J25" i="11"/>
  <c r="AH24" i="11"/>
  <c r="AE24" i="11"/>
  <c r="AB24" i="11"/>
  <c r="Y24" i="11"/>
  <c r="V24" i="11"/>
  <c r="S24" i="11"/>
  <c r="P24" i="11"/>
  <c r="M24" i="11"/>
  <c r="J24" i="11"/>
  <c r="AH23" i="11"/>
  <c r="AE23" i="11"/>
  <c r="AB23" i="11"/>
  <c r="Y23" i="11"/>
  <c r="V23" i="11"/>
  <c r="S23" i="11"/>
  <c r="P23" i="11"/>
  <c r="M23" i="11"/>
  <c r="J23" i="11"/>
  <c r="AH22" i="11"/>
  <c r="AE22" i="11"/>
  <c r="AB22" i="11"/>
  <c r="Y22" i="11"/>
  <c r="V22" i="11"/>
  <c r="S22" i="11"/>
  <c r="P22" i="11"/>
  <c r="M22" i="11"/>
  <c r="J22" i="11"/>
  <c r="AH21" i="11"/>
  <c r="AE21" i="11"/>
  <c r="AB21" i="11"/>
  <c r="Y21" i="11"/>
  <c r="V21" i="11"/>
  <c r="S21" i="11"/>
  <c r="P21" i="11"/>
  <c r="M21" i="11"/>
  <c r="J21" i="11"/>
  <c r="AH20" i="11"/>
  <c r="AE20" i="11"/>
  <c r="AB20" i="11"/>
  <c r="Y20" i="11"/>
  <c r="V20" i="11"/>
  <c r="S20" i="11"/>
  <c r="P20" i="11"/>
  <c r="M20" i="11"/>
  <c r="J20" i="11"/>
  <c r="AH19" i="11"/>
  <c r="AE19" i="11"/>
  <c r="AB19" i="11"/>
  <c r="Y19" i="11"/>
  <c r="V19" i="11"/>
  <c r="S19" i="11"/>
  <c r="P19" i="11"/>
  <c r="M19" i="11"/>
  <c r="J19" i="11"/>
  <c r="AH18" i="11"/>
  <c r="AE18" i="11"/>
  <c r="AB18" i="11"/>
  <c r="Y18" i="11"/>
  <c r="V18" i="11"/>
  <c r="S18" i="11"/>
  <c r="P18" i="11"/>
  <c r="M18" i="11"/>
  <c r="J18" i="11"/>
  <c r="AH17" i="11"/>
  <c r="AE17" i="11"/>
  <c r="AB17" i="11"/>
  <c r="Y17" i="11"/>
  <c r="V17" i="11"/>
  <c r="S17" i="11"/>
  <c r="P17" i="11"/>
  <c r="M17" i="11"/>
  <c r="J17" i="11"/>
  <c r="AH16" i="11"/>
  <c r="AE16" i="11"/>
  <c r="AB16" i="11"/>
  <c r="Y16" i="11"/>
  <c r="V16" i="11"/>
  <c r="S16" i="11"/>
  <c r="P16" i="11"/>
  <c r="M16" i="11"/>
  <c r="J16" i="11"/>
  <c r="AH15" i="11"/>
  <c r="AE15" i="11"/>
  <c r="AB15" i="11"/>
  <c r="Y15" i="11"/>
  <c r="V15" i="11"/>
  <c r="S15" i="11"/>
  <c r="P15" i="11"/>
  <c r="M15" i="11"/>
  <c r="J15" i="11"/>
  <c r="AH14" i="11"/>
  <c r="AE14" i="11"/>
  <c r="AB14" i="11"/>
  <c r="Y14" i="11"/>
  <c r="V14" i="11"/>
  <c r="S14" i="11"/>
  <c r="P14" i="11"/>
  <c r="M14" i="11"/>
  <c r="J14" i="11"/>
  <c r="AH13" i="11"/>
  <c r="AE13" i="11"/>
  <c r="AB13" i="11"/>
  <c r="Y13" i="11"/>
  <c r="V13" i="11"/>
  <c r="S13" i="11"/>
  <c r="P13" i="11"/>
  <c r="M13" i="11"/>
  <c r="J13" i="11"/>
  <c r="AH12" i="11"/>
  <c r="AE12" i="11"/>
  <c r="AB12" i="11"/>
  <c r="Y12" i="11"/>
  <c r="V12" i="11"/>
  <c r="S12" i="11"/>
  <c r="P12" i="11"/>
  <c r="M12" i="11"/>
  <c r="J12" i="11"/>
  <c r="AH11" i="11"/>
  <c r="AE11" i="11"/>
  <c r="AB11" i="11"/>
  <c r="Y11" i="11"/>
  <c r="V11" i="11"/>
  <c r="S11" i="11"/>
  <c r="P11" i="11"/>
  <c r="M11" i="11"/>
  <c r="J11" i="11"/>
  <c r="AH10" i="11"/>
  <c r="AE10" i="11"/>
  <c r="AB10" i="11"/>
  <c r="Y10" i="11"/>
  <c r="V10" i="11"/>
  <c r="S10" i="11"/>
  <c r="P10" i="11"/>
  <c r="M10" i="11"/>
  <c r="J10" i="11"/>
  <c r="AH9" i="11"/>
  <c r="AE9" i="11"/>
  <c r="AB9" i="11"/>
  <c r="Y9" i="11"/>
  <c r="V9" i="11"/>
  <c r="S9" i="11"/>
  <c r="P9" i="11"/>
  <c r="M9" i="11"/>
  <c r="J9" i="11"/>
  <c r="AH8" i="11"/>
  <c r="AE8" i="11"/>
  <c r="AB8" i="11"/>
  <c r="Y8" i="11"/>
  <c r="V8" i="11"/>
  <c r="S8" i="11"/>
  <c r="P8" i="11"/>
  <c r="M8" i="11"/>
  <c r="J8" i="11"/>
  <c r="AJ80" i="10"/>
  <c r="AI81" i="10" s="1"/>
  <c r="AG80" i="10"/>
  <c r="AF81" i="10" s="1"/>
  <c r="AD80" i="10"/>
  <c r="AC81" i="10" s="1"/>
  <c r="AA80" i="10"/>
  <c r="Z81" i="10" s="1"/>
  <c r="X80" i="10"/>
  <c r="W81" i="10" s="1"/>
  <c r="U80" i="10"/>
  <c r="T81" i="10" s="1"/>
  <c r="R80" i="10"/>
  <c r="Q81" i="10" s="1"/>
  <c r="O80" i="10"/>
  <c r="N81" i="10" s="1"/>
  <c r="L80" i="10"/>
  <c r="K81" i="10" s="1"/>
  <c r="O78" i="10"/>
  <c r="O79" i="10" s="1"/>
  <c r="AI77" i="10"/>
  <c r="AJ77" i="10" s="1"/>
  <c r="AJ78" i="10" s="1"/>
  <c r="AJ79" i="10" s="1"/>
  <c r="AG77" i="10"/>
  <c r="AG78" i="10" s="1"/>
  <c r="AG79" i="10" s="1"/>
  <c r="AF77" i="10"/>
  <c r="AC77" i="10"/>
  <c r="AD77" i="10" s="1"/>
  <c r="AD78" i="10" s="1"/>
  <c r="AD79" i="10" s="1"/>
  <c r="AA77" i="10"/>
  <c r="AA78" i="10" s="1"/>
  <c r="AA79" i="10" s="1"/>
  <c r="Z77" i="10"/>
  <c r="W77" i="10"/>
  <c r="X77" i="10" s="1"/>
  <c r="X78" i="10" s="1"/>
  <c r="X79" i="10" s="1"/>
  <c r="U77" i="10"/>
  <c r="U78" i="10" s="1"/>
  <c r="U79" i="10" s="1"/>
  <c r="T77" i="10"/>
  <c r="Q77" i="10"/>
  <c r="R77" i="10" s="1"/>
  <c r="R78" i="10" s="1"/>
  <c r="R79" i="10" s="1"/>
  <c r="O77" i="10"/>
  <c r="N77" i="10"/>
  <c r="K77" i="10"/>
  <c r="L77" i="10" s="1"/>
  <c r="L78" i="10" s="1"/>
  <c r="L79" i="10" s="1"/>
  <c r="H77" i="10"/>
  <c r="I77" i="10" s="1"/>
  <c r="I78" i="10" s="1"/>
  <c r="I79" i="10" s="1"/>
  <c r="I80" i="10" s="1"/>
  <c r="H81" i="10" s="1"/>
  <c r="AI76" i="10"/>
  <c r="AF76" i="10"/>
  <c r="AC76" i="10"/>
  <c r="Z76" i="10"/>
  <c r="W76" i="10"/>
  <c r="T76" i="10"/>
  <c r="Q76" i="10"/>
  <c r="N76" i="10"/>
  <c r="K76" i="10"/>
  <c r="H76" i="10"/>
  <c r="AH75" i="10"/>
  <c r="AE75" i="10"/>
  <c r="AB75" i="10"/>
  <c r="Y75" i="10"/>
  <c r="V75" i="10"/>
  <c r="S75" i="10"/>
  <c r="P75" i="10"/>
  <c r="M75" i="10"/>
  <c r="J75" i="10"/>
  <c r="AH74" i="10"/>
  <c r="AE74" i="10"/>
  <c r="AB74" i="10"/>
  <c r="Y74" i="10"/>
  <c r="V74" i="10"/>
  <c r="S74" i="10"/>
  <c r="P74" i="10"/>
  <c r="M74" i="10"/>
  <c r="J74" i="10"/>
  <c r="AH73" i="10"/>
  <c r="AE73" i="10"/>
  <c r="AB73" i="10"/>
  <c r="Y73" i="10"/>
  <c r="V73" i="10"/>
  <c r="S73" i="10"/>
  <c r="P73" i="10"/>
  <c r="M73" i="10"/>
  <c r="J73" i="10"/>
  <c r="AH72" i="10"/>
  <c r="AE72" i="10"/>
  <c r="AB72" i="10"/>
  <c r="Y72" i="10"/>
  <c r="V72" i="10"/>
  <c r="S72" i="10"/>
  <c r="P72" i="10"/>
  <c r="M72" i="10"/>
  <c r="J72" i="10"/>
  <c r="AH71" i="10"/>
  <c r="AE71" i="10"/>
  <c r="AB71" i="10"/>
  <c r="Y71" i="10"/>
  <c r="V71" i="10"/>
  <c r="S71" i="10"/>
  <c r="P71" i="10"/>
  <c r="M71" i="10"/>
  <c r="J71" i="10"/>
  <c r="AH70" i="10"/>
  <c r="AE70" i="10"/>
  <c r="AB70" i="10"/>
  <c r="Y70" i="10"/>
  <c r="V70" i="10"/>
  <c r="S70" i="10"/>
  <c r="P70" i="10"/>
  <c r="M70" i="10"/>
  <c r="J70" i="10"/>
  <c r="AH69" i="10"/>
  <c r="AE69" i="10"/>
  <c r="AB69" i="10"/>
  <c r="Y69" i="10"/>
  <c r="V69" i="10"/>
  <c r="S69" i="10"/>
  <c r="P69" i="10"/>
  <c r="M69" i="10"/>
  <c r="J69" i="10"/>
  <c r="AH68" i="10"/>
  <c r="AE68" i="10"/>
  <c r="AB68" i="10"/>
  <c r="Y68" i="10"/>
  <c r="V68" i="10"/>
  <c r="S68" i="10"/>
  <c r="P68" i="10"/>
  <c r="M68" i="10"/>
  <c r="J68" i="10"/>
  <c r="AH67" i="10"/>
  <c r="AE67" i="10"/>
  <c r="AB67" i="10"/>
  <c r="Y67" i="10"/>
  <c r="V67" i="10"/>
  <c r="S67" i="10"/>
  <c r="P67" i="10"/>
  <c r="M67" i="10"/>
  <c r="J67" i="10"/>
  <c r="AH66" i="10"/>
  <c r="AE66" i="10"/>
  <c r="AB66" i="10"/>
  <c r="Y66" i="10"/>
  <c r="V66" i="10"/>
  <c r="S66" i="10"/>
  <c r="P66" i="10"/>
  <c r="M66" i="10"/>
  <c r="J66" i="10"/>
  <c r="AH65" i="10"/>
  <c r="AE65" i="10"/>
  <c r="AB65" i="10"/>
  <c r="Y65" i="10"/>
  <c r="V65" i="10"/>
  <c r="S65" i="10"/>
  <c r="P65" i="10"/>
  <c r="M65" i="10"/>
  <c r="J65" i="10"/>
  <c r="AH64" i="10"/>
  <c r="AE64" i="10"/>
  <c r="AB64" i="10"/>
  <c r="Y64" i="10"/>
  <c r="V64" i="10"/>
  <c r="S64" i="10"/>
  <c r="P64" i="10"/>
  <c r="M64" i="10"/>
  <c r="J64" i="10"/>
  <c r="AH63" i="10"/>
  <c r="AE63" i="10"/>
  <c r="AB63" i="10"/>
  <c r="Y63" i="10"/>
  <c r="V63" i="10"/>
  <c r="S63" i="10"/>
  <c r="P63" i="10"/>
  <c r="M63" i="10"/>
  <c r="J63" i="10"/>
  <c r="AH62" i="10"/>
  <c r="AE62" i="10"/>
  <c r="AB62" i="10"/>
  <c r="Y62" i="10"/>
  <c r="V62" i="10"/>
  <c r="S62" i="10"/>
  <c r="P62" i="10"/>
  <c r="M62" i="10"/>
  <c r="J62" i="10"/>
  <c r="AH61" i="10"/>
  <c r="AE61" i="10"/>
  <c r="AB61" i="10"/>
  <c r="Y61" i="10"/>
  <c r="V61" i="10"/>
  <c r="S61" i="10"/>
  <c r="P61" i="10"/>
  <c r="M61" i="10"/>
  <c r="J61" i="10"/>
  <c r="AH60" i="10"/>
  <c r="AE60" i="10"/>
  <c r="AB60" i="10"/>
  <c r="Y60" i="10"/>
  <c r="V60" i="10"/>
  <c r="S60" i="10"/>
  <c r="P60" i="10"/>
  <c r="M60" i="10"/>
  <c r="J60" i="10"/>
  <c r="AH59" i="10"/>
  <c r="AE59" i="10"/>
  <c r="AB59" i="10"/>
  <c r="Y59" i="10"/>
  <c r="V59" i="10"/>
  <c r="S59" i="10"/>
  <c r="P59" i="10"/>
  <c r="M59" i="10"/>
  <c r="J59" i="10"/>
  <c r="AH58" i="10"/>
  <c r="AE58" i="10"/>
  <c r="AB58" i="10"/>
  <c r="Y58" i="10"/>
  <c r="V58" i="10"/>
  <c r="S58" i="10"/>
  <c r="P58" i="10"/>
  <c r="M58" i="10"/>
  <c r="J58" i="10"/>
  <c r="AH57" i="10"/>
  <c r="AE57" i="10"/>
  <c r="AB57" i="10"/>
  <c r="Y57" i="10"/>
  <c r="V57" i="10"/>
  <c r="S57" i="10"/>
  <c r="P57" i="10"/>
  <c r="M57" i="10"/>
  <c r="J57" i="10"/>
  <c r="AH56" i="10"/>
  <c r="AE56" i="10"/>
  <c r="AB56" i="10"/>
  <c r="Y56" i="10"/>
  <c r="V56" i="10"/>
  <c r="S56" i="10"/>
  <c r="P56" i="10"/>
  <c r="M56" i="10"/>
  <c r="J56" i="10"/>
  <c r="AH55" i="10"/>
  <c r="AE55" i="10"/>
  <c r="AB55" i="10"/>
  <c r="Y55" i="10"/>
  <c r="V55" i="10"/>
  <c r="S55" i="10"/>
  <c r="P55" i="10"/>
  <c r="M55" i="10"/>
  <c r="J55" i="10"/>
  <c r="AH54" i="10"/>
  <c r="AE54" i="10"/>
  <c r="AB54" i="10"/>
  <c r="Y54" i="10"/>
  <c r="V54" i="10"/>
  <c r="S54" i="10"/>
  <c r="P54" i="10"/>
  <c r="M54" i="10"/>
  <c r="J54" i="10"/>
  <c r="AH53" i="10"/>
  <c r="AE53" i="10"/>
  <c r="AB53" i="10"/>
  <c r="Y53" i="10"/>
  <c r="V53" i="10"/>
  <c r="S53" i="10"/>
  <c r="P53" i="10"/>
  <c r="M53" i="10"/>
  <c r="J53" i="10"/>
  <c r="AH52" i="10"/>
  <c r="AE52" i="10"/>
  <c r="AB52" i="10"/>
  <c r="Y52" i="10"/>
  <c r="V52" i="10"/>
  <c r="S52" i="10"/>
  <c r="P52" i="10"/>
  <c r="M52" i="10"/>
  <c r="J52" i="10"/>
  <c r="AH51" i="10"/>
  <c r="AE51" i="10"/>
  <c r="AB51" i="10"/>
  <c r="Y51" i="10"/>
  <c r="V51" i="10"/>
  <c r="S51" i="10"/>
  <c r="P51" i="10"/>
  <c r="M51" i="10"/>
  <c r="J51" i="10"/>
  <c r="AH50" i="10"/>
  <c r="AE50" i="10"/>
  <c r="AB50" i="10"/>
  <c r="Y50" i="10"/>
  <c r="V50" i="10"/>
  <c r="S50" i="10"/>
  <c r="P50" i="10"/>
  <c r="M50" i="10"/>
  <c r="J50" i="10"/>
  <c r="AH49" i="10"/>
  <c r="AE49" i="10"/>
  <c r="AB49" i="10"/>
  <c r="Y49" i="10"/>
  <c r="V49" i="10"/>
  <c r="S49" i="10"/>
  <c r="P49" i="10"/>
  <c r="M49" i="10"/>
  <c r="J49" i="10"/>
  <c r="AH48" i="10"/>
  <c r="AE48" i="10"/>
  <c r="AB48" i="10"/>
  <c r="Y48" i="10"/>
  <c r="V48" i="10"/>
  <c r="S48" i="10"/>
  <c r="P48" i="10"/>
  <c r="M48" i="10"/>
  <c r="J48" i="10"/>
  <c r="AH47" i="10"/>
  <c r="AE47" i="10"/>
  <c r="AB47" i="10"/>
  <c r="Y47" i="10"/>
  <c r="V47" i="10"/>
  <c r="S47" i="10"/>
  <c r="P47" i="10"/>
  <c r="M47" i="10"/>
  <c r="J47" i="10"/>
  <c r="AH46" i="10"/>
  <c r="AE46" i="10"/>
  <c r="AB46" i="10"/>
  <c r="Y46" i="10"/>
  <c r="V46" i="10"/>
  <c r="S46" i="10"/>
  <c r="P46" i="10"/>
  <c r="M46" i="10"/>
  <c r="J46" i="10"/>
  <c r="AH45" i="10"/>
  <c r="AE45" i="10"/>
  <c r="AB45" i="10"/>
  <c r="Y45" i="10"/>
  <c r="V45" i="10"/>
  <c r="S45" i="10"/>
  <c r="P45" i="10"/>
  <c r="M45" i="10"/>
  <c r="J45" i="10"/>
  <c r="AH44" i="10"/>
  <c r="AE44" i="10"/>
  <c r="AB44" i="10"/>
  <c r="Y44" i="10"/>
  <c r="V44" i="10"/>
  <c r="S44" i="10"/>
  <c r="P44" i="10"/>
  <c r="M44" i="10"/>
  <c r="J44" i="10"/>
  <c r="AH43" i="10"/>
  <c r="AE43" i="10"/>
  <c r="AB43" i="10"/>
  <c r="Y43" i="10"/>
  <c r="V43" i="10"/>
  <c r="S43" i="10"/>
  <c r="P43" i="10"/>
  <c r="M43" i="10"/>
  <c r="J43" i="10"/>
  <c r="AH42" i="10"/>
  <c r="AE42" i="10"/>
  <c r="AB42" i="10"/>
  <c r="Y42" i="10"/>
  <c r="V42" i="10"/>
  <c r="S42" i="10"/>
  <c r="P42" i="10"/>
  <c r="M42" i="10"/>
  <c r="J42" i="10"/>
  <c r="AH41" i="10"/>
  <c r="AE41" i="10"/>
  <c r="AB41" i="10"/>
  <c r="Y41" i="10"/>
  <c r="V41" i="10"/>
  <c r="S41" i="10"/>
  <c r="P41" i="10"/>
  <c r="M41" i="10"/>
  <c r="J41" i="10"/>
  <c r="AH40" i="10"/>
  <c r="AE40" i="10"/>
  <c r="AB40" i="10"/>
  <c r="Y40" i="10"/>
  <c r="V40" i="10"/>
  <c r="S40" i="10"/>
  <c r="P40" i="10"/>
  <c r="M40" i="10"/>
  <c r="J40" i="10"/>
  <c r="AH39" i="10"/>
  <c r="AE39" i="10"/>
  <c r="AB39" i="10"/>
  <c r="Y39" i="10"/>
  <c r="V39" i="10"/>
  <c r="S39" i="10"/>
  <c r="P39" i="10"/>
  <c r="M39" i="10"/>
  <c r="J39" i="10"/>
  <c r="AH38" i="10"/>
  <c r="AE38" i="10"/>
  <c r="AB38" i="10"/>
  <c r="Y38" i="10"/>
  <c r="V38" i="10"/>
  <c r="S38" i="10"/>
  <c r="P38" i="10"/>
  <c r="M38" i="10"/>
  <c r="J38" i="10"/>
  <c r="AH37" i="10"/>
  <c r="AE37" i="10"/>
  <c r="AB37" i="10"/>
  <c r="Y37" i="10"/>
  <c r="V37" i="10"/>
  <c r="S37" i="10"/>
  <c r="P37" i="10"/>
  <c r="M37" i="10"/>
  <c r="J37" i="10"/>
  <c r="AH36" i="10"/>
  <c r="AE36" i="10"/>
  <c r="AB36" i="10"/>
  <c r="Y36" i="10"/>
  <c r="V36" i="10"/>
  <c r="S36" i="10"/>
  <c r="P36" i="10"/>
  <c r="M36" i="10"/>
  <c r="J36" i="10"/>
  <c r="AH35" i="10"/>
  <c r="AE35" i="10"/>
  <c r="AB35" i="10"/>
  <c r="Y35" i="10"/>
  <c r="V35" i="10"/>
  <c r="S35" i="10"/>
  <c r="P35" i="10"/>
  <c r="M35" i="10"/>
  <c r="J35" i="10"/>
  <c r="AH34" i="10"/>
  <c r="AE34" i="10"/>
  <c r="AB34" i="10"/>
  <c r="Y34" i="10"/>
  <c r="V34" i="10"/>
  <c r="S34" i="10"/>
  <c r="P34" i="10"/>
  <c r="M34" i="10"/>
  <c r="J34" i="10"/>
  <c r="AH33" i="10"/>
  <c r="AE33" i="10"/>
  <c r="AB33" i="10"/>
  <c r="Y33" i="10"/>
  <c r="V33" i="10"/>
  <c r="S33" i="10"/>
  <c r="P33" i="10"/>
  <c r="M33" i="10"/>
  <c r="J33" i="10"/>
  <c r="AH32" i="10"/>
  <c r="AE32" i="10"/>
  <c r="AB32" i="10"/>
  <c r="Y32" i="10"/>
  <c r="V32" i="10"/>
  <c r="S32" i="10"/>
  <c r="P32" i="10"/>
  <c r="M32" i="10"/>
  <c r="J32" i="10"/>
  <c r="AH31" i="10"/>
  <c r="AE31" i="10"/>
  <c r="AB31" i="10"/>
  <c r="Y31" i="10"/>
  <c r="V31" i="10"/>
  <c r="S31" i="10"/>
  <c r="P31" i="10"/>
  <c r="M31" i="10"/>
  <c r="J31" i="10"/>
  <c r="AH30" i="10"/>
  <c r="AE30" i="10"/>
  <c r="AB30" i="10"/>
  <c r="Y30" i="10"/>
  <c r="V30" i="10"/>
  <c r="S30" i="10"/>
  <c r="P30" i="10"/>
  <c r="M30" i="10"/>
  <c r="J30" i="10"/>
  <c r="AH29" i="10"/>
  <c r="AE29" i="10"/>
  <c r="AB29" i="10"/>
  <c r="Y29" i="10"/>
  <c r="V29" i="10"/>
  <c r="S29" i="10"/>
  <c r="P29" i="10"/>
  <c r="M29" i="10"/>
  <c r="J29" i="10"/>
  <c r="AH28" i="10"/>
  <c r="AE28" i="10"/>
  <c r="AB28" i="10"/>
  <c r="Y28" i="10"/>
  <c r="V28" i="10"/>
  <c r="S28" i="10"/>
  <c r="P28" i="10"/>
  <c r="M28" i="10"/>
  <c r="J28" i="10"/>
  <c r="AH27" i="10"/>
  <c r="AE27" i="10"/>
  <c r="AB27" i="10"/>
  <c r="Y27" i="10"/>
  <c r="V27" i="10"/>
  <c r="S27" i="10"/>
  <c r="P27" i="10"/>
  <c r="M27" i="10"/>
  <c r="J27" i="10"/>
  <c r="AH26" i="10"/>
  <c r="AE26" i="10"/>
  <c r="AB26" i="10"/>
  <c r="Y26" i="10"/>
  <c r="V26" i="10"/>
  <c r="S26" i="10"/>
  <c r="P26" i="10"/>
  <c r="M26" i="10"/>
  <c r="J26" i="10"/>
  <c r="AH25" i="10"/>
  <c r="AE25" i="10"/>
  <c r="AB25" i="10"/>
  <c r="Y25" i="10"/>
  <c r="V25" i="10"/>
  <c r="S25" i="10"/>
  <c r="P25" i="10"/>
  <c r="M25" i="10"/>
  <c r="J25" i="10"/>
  <c r="AH24" i="10"/>
  <c r="AE24" i="10"/>
  <c r="AB24" i="10"/>
  <c r="Y24" i="10"/>
  <c r="V24" i="10"/>
  <c r="S24" i="10"/>
  <c r="P24" i="10"/>
  <c r="M24" i="10"/>
  <c r="J24" i="10"/>
  <c r="AH23" i="10"/>
  <c r="AE23" i="10"/>
  <c r="AB23" i="10"/>
  <c r="Y23" i="10"/>
  <c r="V23" i="10"/>
  <c r="S23" i="10"/>
  <c r="P23" i="10"/>
  <c r="M23" i="10"/>
  <c r="J23" i="10"/>
  <c r="AH22" i="10"/>
  <c r="AE22" i="10"/>
  <c r="AB22" i="10"/>
  <c r="Y22" i="10"/>
  <c r="V22" i="10"/>
  <c r="S22" i="10"/>
  <c r="P22" i="10"/>
  <c r="M22" i="10"/>
  <c r="J22" i="10"/>
  <c r="AH21" i="10"/>
  <c r="AE21" i="10"/>
  <c r="AB21" i="10"/>
  <c r="Y21" i="10"/>
  <c r="V21" i="10"/>
  <c r="S21" i="10"/>
  <c r="P21" i="10"/>
  <c r="M21" i="10"/>
  <c r="J21" i="10"/>
  <c r="AH20" i="10"/>
  <c r="AE20" i="10"/>
  <c r="AB20" i="10"/>
  <c r="Y20" i="10"/>
  <c r="V20" i="10"/>
  <c r="S20" i="10"/>
  <c r="P20" i="10"/>
  <c r="M20" i="10"/>
  <c r="J20" i="10"/>
  <c r="AH19" i="10"/>
  <c r="AE19" i="10"/>
  <c r="AB19" i="10"/>
  <c r="Y19" i="10"/>
  <c r="V19" i="10"/>
  <c r="S19" i="10"/>
  <c r="P19" i="10"/>
  <c r="M19" i="10"/>
  <c r="J19" i="10"/>
  <c r="AH18" i="10"/>
  <c r="AE18" i="10"/>
  <c r="AB18" i="10"/>
  <c r="Y18" i="10"/>
  <c r="V18" i="10"/>
  <c r="S18" i="10"/>
  <c r="P18" i="10"/>
  <c r="M18" i="10"/>
  <c r="J18" i="10"/>
  <c r="AH17" i="10"/>
  <c r="AE17" i="10"/>
  <c r="AB17" i="10"/>
  <c r="Y17" i="10"/>
  <c r="V17" i="10"/>
  <c r="S17" i="10"/>
  <c r="P17" i="10"/>
  <c r="M17" i="10"/>
  <c r="J17" i="10"/>
  <c r="AH16" i="10"/>
  <c r="AE16" i="10"/>
  <c r="AB16" i="10"/>
  <c r="Y16" i="10"/>
  <c r="V16" i="10"/>
  <c r="S16" i="10"/>
  <c r="P16" i="10"/>
  <c r="M16" i="10"/>
  <c r="J16" i="10"/>
  <c r="AH15" i="10"/>
  <c r="AE15" i="10"/>
  <c r="AB15" i="10"/>
  <c r="Y15" i="10"/>
  <c r="V15" i="10"/>
  <c r="S15" i="10"/>
  <c r="P15" i="10"/>
  <c r="M15" i="10"/>
  <c r="J15" i="10"/>
  <c r="AH14" i="10"/>
  <c r="AE14" i="10"/>
  <c r="AB14" i="10"/>
  <c r="Y14" i="10"/>
  <c r="V14" i="10"/>
  <c r="S14" i="10"/>
  <c r="P14" i="10"/>
  <c r="M14" i="10"/>
  <c r="J14" i="10"/>
  <c r="AH13" i="10"/>
  <c r="AE13" i="10"/>
  <c r="AB13" i="10"/>
  <c r="Y13" i="10"/>
  <c r="V13" i="10"/>
  <c r="S13" i="10"/>
  <c r="P13" i="10"/>
  <c r="M13" i="10"/>
  <c r="J13" i="10"/>
  <c r="AH12" i="10"/>
  <c r="AE12" i="10"/>
  <c r="AB12" i="10"/>
  <c r="Y12" i="10"/>
  <c r="V12" i="10"/>
  <c r="S12" i="10"/>
  <c r="P12" i="10"/>
  <c r="M12" i="10"/>
  <c r="J12" i="10"/>
  <c r="AH11" i="10"/>
  <c r="AE11" i="10"/>
  <c r="AB11" i="10"/>
  <c r="Y11" i="10"/>
  <c r="V11" i="10"/>
  <c r="S11" i="10"/>
  <c r="P11" i="10"/>
  <c r="M11" i="10"/>
  <c r="J11" i="10"/>
  <c r="AH10" i="10"/>
  <c r="AE10" i="10"/>
  <c r="AB10" i="10"/>
  <c r="Y10" i="10"/>
  <c r="V10" i="10"/>
  <c r="S10" i="10"/>
  <c r="P10" i="10"/>
  <c r="M10" i="10"/>
  <c r="J10" i="10"/>
  <c r="AH9" i="10"/>
  <c r="AE9" i="10"/>
  <c r="AB9" i="10"/>
  <c r="Y9" i="10"/>
  <c r="V9" i="10"/>
  <c r="S9" i="10"/>
  <c r="P9" i="10"/>
  <c r="M9" i="10"/>
  <c r="J9" i="10"/>
  <c r="AH8" i="10"/>
  <c r="AE8" i="10"/>
  <c r="AB8" i="10"/>
  <c r="Y8" i="10"/>
  <c r="V8" i="10"/>
  <c r="S8" i="10"/>
  <c r="P8" i="10"/>
  <c r="M8" i="10"/>
  <c r="J8" i="10"/>
  <c r="AJ80" i="9"/>
  <c r="AI81" i="9" s="1"/>
  <c r="AG80" i="9"/>
  <c r="AF81" i="9" s="1"/>
  <c r="AD80" i="9"/>
  <c r="AC81" i="9" s="1"/>
  <c r="AA80" i="9"/>
  <c r="Z81" i="9" s="1"/>
  <c r="X80" i="9"/>
  <c r="W81" i="9" s="1"/>
  <c r="U80" i="9"/>
  <c r="T81" i="9" s="1"/>
  <c r="R80" i="9"/>
  <c r="Q81" i="9" s="1"/>
  <c r="O80" i="9"/>
  <c r="N81" i="9" s="1"/>
  <c r="L80" i="9"/>
  <c r="K81" i="9" s="1"/>
  <c r="AA78" i="9"/>
  <c r="AA79" i="9" s="1"/>
  <c r="AI77" i="9"/>
  <c r="AJ77" i="9" s="1"/>
  <c r="AJ78" i="9" s="1"/>
  <c r="AJ79" i="9" s="1"/>
  <c r="AG77" i="9"/>
  <c r="AG78" i="9" s="1"/>
  <c r="AG79" i="9" s="1"/>
  <c r="AF77" i="9"/>
  <c r="AC77" i="9"/>
  <c r="AD77" i="9" s="1"/>
  <c r="AD78" i="9" s="1"/>
  <c r="AD79" i="9" s="1"/>
  <c r="AA77" i="9"/>
  <c r="Z77" i="9"/>
  <c r="W77" i="9"/>
  <c r="X77" i="9" s="1"/>
  <c r="X78" i="9" s="1"/>
  <c r="X79" i="9" s="1"/>
  <c r="U77" i="9"/>
  <c r="U78" i="9" s="1"/>
  <c r="U79" i="9" s="1"/>
  <c r="T77" i="9"/>
  <c r="Q77" i="9"/>
  <c r="R77" i="9" s="1"/>
  <c r="R78" i="9" s="1"/>
  <c r="R79" i="9" s="1"/>
  <c r="O77" i="9"/>
  <c r="O78" i="9" s="1"/>
  <c r="O79" i="9" s="1"/>
  <c r="N77" i="9"/>
  <c r="K77" i="9"/>
  <c r="L77" i="9" s="1"/>
  <c r="L78" i="9" s="1"/>
  <c r="L79" i="9" s="1"/>
  <c r="H77" i="9"/>
  <c r="I77" i="9" s="1"/>
  <c r="I78" i="9" s="1"/>
  <c r="I79" i="9" s="1"/>
  <c r="I80" i="9" s="1"/>
  <c r="H81" i="9" s="1"/>
  <c r="AI76" i="9"/>
  <c r="AF76" i="9"/>
  <c r="AC76" i="9"/>
  <c r="Z76" i="9"/>
  <c r="W76" i="9"/>
  <c r="T76" i="9"/>
  <c r="Q76" i="9"/>
  <c r="N76" i="9"/>
  <c r="K76" i="9"/>
  <c r="H76" i="9"/>
  <c r="AH75" i="9"/>
  <c r="AE75" i="9"/>
  <c r="AB75" i="9"/>
  <c r="Y75" i="9"/>
  <c r="V75" i="9"/>
  <c r="S75" i="9"/>
  <c r="P75" i="9"/>
  <c r="M75" i="9"/>
  <c r="J75" i="9"/>
  <c r="AH74" i="9"/>
  <c r="AE74" i="9"/>
  <c r="AB74" i="9"/>
  <c r="Y74" i="9"/>
  <c r="V74" i="9"/>
  <c r="S74" i="9"/>
  <c r="P74" i="9"/>
  <c r="M74" i="9"/>
  <c r="J74" i="9"/>
  <c r="AH73" i="9"/>
  <c r="AE73" i="9"/>
  <c r="AB73" i="9"/>
  <c r="Y73" i="9"/>
  <c r="V73" i="9"/>
  <c r="S73" i="9"/>
  <c r="P73" i="9"/>
  <c r="M73" i="9"/>
  <c r="J73" i="9"/>
  <c r="AH72" i="9"/>
  <c r="AE72" i="9"/>
  <c r="AB72" i="9"/>
  <c r="Y72" i="9"/>
  <c r="V72" i="9"/>
  <c r="S72" i="9"/>
  <c r="P72" i="9"/>
  <c r="M72" i="9"/>
  <c r="J72" i="9"/>
  <c r="AH71" i="9"/>
  <c r="AE71" i="9"/>
  <c r="AB71" i="9"/>
  <c r="Y71" i="9"/>
  <c r="V71" i="9"/>
  <c r="S71" i="9"/>
  <c r="P71" i="9"/>
  <c r="M71" i="9"/>
  <c r="J71" i="9"/>
  <c r="AH70" i="9"/>
  <c r="AE70" i="9"/>
  <c r="AB70" i="9"/>
  <c r="Y70" i="9"/>
  <c r="V70" i="9"/>
  <c r="S70" i="9"/>
  <c r="P70" i="9"/>
  <c r="M70" i="9"/>
  <c r="J70" i="9"/>
  <c r="AH69" i="9"/>
  <c r="AE69" i="9"/>
  <c r="AB69" i="9"/>
  <c r="Y69" i="9"/>
  <c r="V69" i="9"/>
  <c r="S69" i="9"/>
  <c r="P69" i="9"/>
  <c r="M69" i="9"/>
  <c r="J69" i="9"/>
  <c r="AH68" i="9"/>
  <c r="AE68" i="9"/>
  <c r="AB68" i="9"/>
  <c r="Y68" i="9"/>
  <c r="V68" i="9"/>
  <c r="S68" i="9"/>
  <c r="P68" i="9"/>
  <c r="M68" i="9"/>
  <c r="J68" i="9"/>
  <c r="AH67" i="9"/>
  <c r="AE67" i="9"/>
  <c r="AB67" i="9"/>
  <c r="Y67" i="9"/>
  <c r="V67" i="9"/>
  <c r="S67" i="9"/>
  <c r="P67" i="9"/>
  <c r="M67" i="9"/>
  <c r="J67" i="9"/>
  <c r="AH66" i="9"/>
  <c r="AE66" i="9"/>
  <c r="AB66" i="9"/>
  <c r="Y66" i="9"/>
  <c r="V66" i="9"/>
  <c r="S66" i="9"/>
  <c r="P66" i="9"/>
  <c r="M66" i="9"/>
  <c r="J66" i="9"/>
  <c r="AH65" i="9"/>
  <c r="AE65" i="9"/>
  <c r="AB65" i="9"/>
  <c r="Y65" i="9"/>
  <c r="V65" i="9"/>
  <c r="S65" i="9"/>
  <c r="P65" i="9"/>
  <c r="M65" i="9"/>
  <c r="J65" i="9"/>
  <c r="AH64" i="9"/>
  <c r="AE64" i="9"/>
  <c r="AB64" i="9"/>
  <c r="Y64" i="9"/>
  <c r="V64" i="9"/>
  <c r="S64" i="9"/>
  <c r="P64" i="9"/>
  <c r="M64" i="9"/>
  <c r="J64" i="9"/>
  <c r="AH63" i="9"/>
  <c r="AE63" i="9"/>
  <c r="AB63" i="9"/>
  <c r="Y63" i="9"/>
  <c r="V63" i="9"/>
  <c r="S63" i="9"/>
  <c r="P63" i="9"/>
  <c r="M63" i="9"/>
  <c r="J63" i="9"/>
  <c r="AH62" i="9"/>
  <c r="AE62" i="9"/>
  <c r="AB62" i="9"/>
  <c r="Y62" i="9"/>
  <c r="V62" i="9"/>
  <c r="S62" i="9"/>
  <c r="P62" i="9"/>
  <c r="M62" i="9"/>
  <c r="J62" i="9"/>
  <c r="AH61" i="9"/>
  <c r="AE61" i="9"/>
  <c r="AB61" i="9"/>
  <c r="Y61" i="9"/>
  <c r="V61" i="9"/>
  <c r="S61" i="9"/>
  <c r="P61" i="9"/>
  <c r="M61" i="9"/>
  <c r="J61" i="9"/>
  <c r="AH60" i="9"/>
  <c r="AE60" i="9"/>
  <c r="AB60" i="9"/>
  <c r="Y60" i="9"/>
  <c r="V60" i="9"/>
  <c r="S60" i="9"/>
  <c r="P60" i="9"/>
  <c r="M60" i="9"/>
  <c r="J60" i="9"/>
  <c r="AH59" i="9"/>
  <c r="AE59" i="9"/>
  <c r="AB59" i="9"/>
  <c r="Y59" i="9"/>
  <c r="V59" i="9"/>
  <c r="S59" i="9"/>
  <c r="P59" i="9"/>
  <c r="M59" i="9"/>
  <c r="J59" i="9"/>
  <c r="AH58" i="9"/>
  <c r="AE58" i="9"/>
  <c r="AB58" i="9"/>
  <c r="Y58" i="9"/>
  <c r="V58" i="9"/>
  <c r="S58" i="9"/>
  <c r="P58" i="9"/>
  <c r="M58" i="9"/>
  <c r="J58" i="9"/>
  <c r="AH57" i="9"/>
  <c r="AE57" i="9"/>
  <c r="AB57" i="9"/>
  <c r="Y57" i="9"/>
  <c r="V57" i="9"/>
  <c r="S57" i="9"/>
  <c r="P57" i="9"/>
  <c r="M57" i="9"/>
  <c r="J57" i="9"/>
  <c r="AH56" i="9"/>
  <c r="AE56" i="9"/>
  <c r="AB56" i="9"/>
  <c r="Y56" i="9"/>
  <c r="V56" i="9"/>
  <c r="S56" i="9"/>
  <c r="P56" i="9"/>
  <c r="M56" i="9"/>
  <c r="J56" i="9"/>
  <c r="AH55" i="9"/>
  <c r="AE55" i="9"/>
  <c r="AB55" i="9"/>
  <c r="Y55" i="9"/>
  <c r="V55" i="9"/>
  <c r="S55" i="9"/>
  <c r="P55" i="9"/>
  <c r="M55" i="9"/>
  <c r="J55" i="9"/>
  <c r="AH54" i="9"/>
  <c r="AE54" i="9"/>
  <c r="AB54" i="9"/>
  <c r="Y54" i="9"/>
  <c r="V54" i="9"/>
  <c r="S54" i="9"/>
  <c r="P54" i="9"/>
  <c r="M54" i="9"/>
  <c r="J54" i="9"/>
  <c r="AH53" i="9"/>
  <c r="AE53" i="9"/>
  <c r="AB53" i="9"/>
  <c r="Y53" i="9"/>
  <c r="V53" i="9"/>
  <c r="S53" i="9"/>
  <c r="P53" i="9"/>
  <c r="M53" i="9"/>
  <c r="J53" i="9"/>
  <c r="AH52" i="9"/>
  <c r="AE52" i="9"/>
  <c r="AB52" i="9"/>
  <c r="Y52" i="9"/>
  <c r="V52" i="9"/>
  <c r="S52" i="9"/>
  <c r="P52" i="9"/>
  <c r="M52" i="9"/>
  <c r="J52" i="9"/>
  <c r="AH51" i="9"/>
  <c r="AE51" i="9"/>
  <c r="AB51" i="9"/>
  <c r="Y51" i="9"/>
  <c r="V51" i="9"/>
  <c r="S51" i="9"/>
  <c r="P51" i="9"/>
  <c r="M51" i="9"/>
  <c r="J51" i="9"/>
  <c r="AH50" i="9"/>
  <c r="AE50" i="9"/>
  <c r="AB50" i="9"/>
  <c r="Y50" i="9"/>
  <c r="V50" i="9"/>
  <c r="S50" i="9"/>
  <c r="P50" i="9"/>
  <c r="M50" i="9"/>
  <c r="J50" i="9"/>
  <c r="AH49" i="9"/>
  <c r="AE49" i="9"/>
  <c r="AB49" i="9"/>
  <c r="Y49" i="9"/>
  <c r="V49" i="9"/>
  <c r="S49" i="9"/>
  <c r="P49" i="9"/>
  <c r="M49" i="9"/>
  <c r="J49" i="9"/>
  <c r="AH48" i="9"/>
  <c r="AE48" i="9"/>
  <c r="AB48" i="9"/>
  <c r="Y48" i="9"/>
  <c r="V48" i="9"/>
  <c r="S48" i="9"/>
  <c r="P48" i="9"/>
  <c r="M48" i="9"/>
  <c r="J48" i="9"/>
  <c r="AH47" i="9"/>
  <c r="AE47" i="9"/>
  <c r="AB47" i="9"/>
  <c r="Y47" i="9"/>
  <c r="V47" i="9"/>
  <c r="S47" i="9"/>
  <c r="P47" i="9"/>
  <c r="M47" i="9"/>
  <c r="J47" i="9"/>
  <c r="AH46" i="9"/>
  <c r="AE46" i="9"/>
  <c r="AB46" i="9"/>
  <c r="Y46" i="9"/>
  <c r="V46" i="9"/>
  <c r="S46" i="9"/>
  <c r="P46" i="9"/>
  <c r="M46" i="9"/>
  <c r="J46" i="9"/>
  <c r="AH45" i="9"/>
  <c r="AE45" i="9"/>
  <c r="AB45" i="9"/>
  <c r="Y45" i="9"/>
  <c r="V45" i="9"/>
  <c r="S45" i="9"/>
  <c r="P45" i="9"/>
  <c r="M45" i="9"/>
  <c r="J45" i="9"/>
  <c r="AH44" i="9"/>
  <c r="AE44" i="9"/>
  <c r="AB44" i="9"/>
  <c r="Y44" i="9"/>
  <c r="V44" i="9"/>
  <c r="S44" i="9"/>
  <c r="P44" i="9"/>
  <c r="M44" i="9"/>
  <c r="J44" i="9"/>
  <c r="AH43" i="9"/>
  <c r="AE43" i="9"/>
  <c r="AB43" i="9"/>
  <c r="Y43" i="9"/>
  <c r="V43" i="9"/>
  <c r="S43" i="9"/>
  <c r="P43" i="9"/>
  <c r="M43" i="9"/>
  <c r="J43" i="9"/>
  <c r="AH42" i="9"/>
  <c r="AE42" i="9"/>
  <c r="AB42" i="9"/>
  <c r="Y42" i="9"/>
  <c r="V42" i="9"/>
  <c r="S42" i="9"/>
  <c r="P42" i="9"/>
  <c r="M42" i="9"/>
  <c r="J42" i="9"/>
  <c r="AH41" i="9"/>
  <c r="AE41" i="9"/>
  <c r="AB41" i="9"/>
  <c r="Y41" i="9"/>
  <c r="V41" i="9"/>
  <c r="S41" i="9"/>
  <c r="P41" i="9"/>
  <c r="M41" i="9"/>
  <c r="J41" i="9"/>
  <c r="AH40" i="9"/>
  <c r="AE40" i="9"/>
  <c r="AB40" i="9"/>
  <c r="Y40" i="9"/>
  <c r="V40" i="9"/>
  <c r="S40" i="9"/>
  <c r="P40" i="9"/>
  <c r="M40" i="9"/>
  <c r="J40" i="9"/>
  <c r="AH39" i="9"/>
  <c r="AE39" i="9"/>
  <c r="AB39" i="9"/>
  <c r="Y39" i="9"/>
  <c r="V39" i="9"/>
  <c r="S39" i="9"/>
  <c r="P39" i="9"/>
  <c r="M39" i="9"/>
  <c r="J39" i="9"/>
  <c r="AH38" i="9"/>
  <c r="AE38" i="9"/>
  <c r="AB38" i="9"/>
  <c r="Y38" i="9"/>
  <c r="V38" i="9"/>
  <c r="S38" i="9"/>
  <c r="P38" i="9"/>
  <c r="M38" i="9"/>
  <c r="J38" i="9"/>
  <c r="AH37" i="9"/>
  <c r="AE37" i="9"/>
  <c r="AB37" i="9"/>
  <c r="Y37" i="9"/>
  <c r="V37" i="9"/>
  <c r="S37" i="9"/>
  <c r="P37" i="9"/>
  <c r="M37" i="9"/>
  <c r="J37" i="9"/>
  <c r="AH36" i="9"/>
  <c r="AE36" i="9"/>
  <c r="AB36" i="9"/>
  <c r="Y36" i="9"/>
  <c r="V36" i="9"/>
  <c r="S36" i="9"/>
  <c r="P36" i="9"/>
  <c r="M36" i="9"/>
  <c r="J36" i="9"/>
  <c r="AH35" i="9"/>
  <c r="AE35" i="9"/>
  <c r="AB35" i="9"/>
  <c r="Y35" i="9"/>
  <c r="V35" i="9"/>
  <c r="S35" i="9"/>
  <c r="P35" i="9"/>
  <c r="M35" i="9"/>
  <c r="J35" i="9"/>
  <c r="AH34" i="9"/>
  <c r="AE34" i="9"/>
  <c r="AB34" i="9"/>
  <c r="Y34" i="9"/>
  <c r="V34" i="9"/>
  <c r="S34" i="9"/>
  <c r="P34" i="9"/>
  <c r="M34" i="9"/>
  <c r="J34" i="9"/>
  <c r="AH33" i="9"/>
  <c r="AE33" i="9"/>
  <c r="AB33" i="9"/>
  <c r="Y33" i="9"/>
  <c r="V33" i="9"/>
  <c r="S33" i="9"/>
  <c r="P33" i="9"/>
  <c r="M33" i="9"/>
  <c r="J33" i="9"/>
  <c r="AH32" i="9"/>
  <c r="AE32" i="9"/>
  <c r="AB32" i="9"/>
  <c r="Y32" i="9"/>
  <c r="V32" i="9"/>
  <c r="S32" i="9"/>
  <c r="P32" i="9"/>
  <c r="M32" i="9"/>
  <c r="J32" i="9"/>
  <c r="AH31" i="9"/>
  <c r="AE31" i="9"/>
  <c r="AB31" i="9"/>
  <c r="Y31" i="9"/>
  <c r="V31" i="9"/>
  <c r="S31" i="9"/>
  <c r="P31" i="9"/>
  <c r="M31" i="9"/>
  <c r="J31" i="9"/>
  <c r="AH30" i="9"/>
  <c r="AE30" i="9"/>
  <c r="AB30" i="9"/>
  <c r="Y30" i="9"/>
  <c r="V30" i="9"/>
  <c r="S30" i="9"/>
  <c r="P30" i="9"/>
  <c r="M30" i="9"/>
  <c r="J30" i="9"/>
  <c r="AH29" i="9"/>
  <c r="AE29" i="9"/>
  <c r="AB29" i="9"/>
  <c r="Y29" i="9"/>
  <c r="V29" i="9"/>
  <c r="S29" i="9"/>
  <c r="P29" i="9"/>
  <c r="M29" i="9"/>
  <c r="J29" i="9"/>
  <c r="AH28" i="9"/>
  <c r="AE28" i="9"/>
  <c r="AB28" i="9"/>
  <c r="Y28" i="9"/>
  <c r="V28" i="9"/>
  <c r="S28" i="9"/>
  <c r="P28" i="9"/>
  <c r="M28" i="9"/>
  <c r="J28" i="9"/>
  <c r="AH27" i="9"/>
  <c r="AE27" i="9"/>
  <c r="AB27" i="9"/>
  <c r="Y27" i="9"/>
  <c r="V27" i="9"/>
  <c r="S27" i="9"/>
  <c r="P27" i="9"/>
  <c r="M27" i="9"/>
  <c r="J27" i="9"/>
  <c r="AH26" i="9"/>
  <c r="AE26" i="9"/>
  <c r="AB26" i="9"/>
  <c r="Y26" i="9"/>
  <c r="V26" i="9"/>
  <c r="S26" i="9"/>
  <c r="P26" i="9"/>
  <c r="M26" i="9"/>
  <c r="J26" i="9"/>
  <c r="AH25" i="9"/>
  <c r="AE25" i="9"/>
  <c r="AB25" i="9"/>
  <c r="Y25" i="9"/>
  <c r="V25" i="9"/>
  <c r="S25" i="9"/>
  <c r="P25" i="9"/>
  <c r="M25" i="9"/>
  <c r="J25" i="9"/>
  <c r="AH24" i="9"/>
  <c r="AE24" i="9"/>
  <c r="AB24" i="9"/>
  <c r="Y24" i="9"/>
  <c r="V24" i="9"/>
  <c r="S24" i="9"/>
  <c r="P24" i="9"/>
  <c r="M24" i="9"/>
  <c r="J24" i="9"/>
  <c r="AH23" i="9"/>
  <c r="AE23" i="9"/>
  <c r="AB23" i="9"/>
  <c r="Y23" i="9"/>
  <c r="V23" i="9"/>
  <c r="S23" i="9"/>
  <c r="P23" i="9"/>
  <c r="M23" i="9"/>
  <c r="J23" i="9"/>
  <c r="AH22" i="9"/>
  <c r="AE22" i="9"/>
  <c r="AB22" i="9"/>
  <c r="Y22" i="9"/>
  <c r="V22" i="9"/>
  <c r="S22" i="9"/>
  <c r="P22" i="9"/>
  <c r="M22" i="9"/>
  <c r="J22" i="9"/>
  <c r="AH21" i="9"/>
  <c r="AE21" i="9"/>
  <c r="AB21" i="9"/>
  <c r="Y21" i="9"/>
  <c r="V21" i="9"/>
  <c r="S21" i="9"/>
  <c r="P21" i="9"/>
  <c r="M21" i="9"/>
  <c r="J21" i="9"/>
  <c r="AH20" i="9"/>
  <c r="AE20" i="9"/>
  <c r="AB20" i="9"/>
  <c r="Y20" i="9"/>
  <c r="V20" i="9"/>
  <c r="S20" i="9"/>
  <c r="P20" i="9"/>
  <c r="M20" i="9"/>
  <c r="J20" i="9"/>
  <c r="AH19" i="9"/>
  <c r="AE19" i="9"/>
  <c r="AB19" i="9"/>
  <c r="Y19" i="9"/>
  <c r="V19" i="9"/>
  <c r="S19" i="9"/>
  <c r="P19" i="9"/>
  <c r="M19" i="9"/>
  <c r="J19" i="9"/>
  <c r="AH18" i="9"/>
  <c r="AE18" i="9"/>
  <c r="AB18" i="9"/>
  <c r="Y18" i="9"/>
  <c r="V18" i="9"/>
  <c r="S18" i="9"/>
  <c r="P18" i="9"/>
  <c r="M18" i="9"/>
  <c r="J18" i="9"/>
  <c r="AH17" i="9"/>
  <c r="AE17" i="9"/>
  <c r="AB17" i="9"/>
  <c r="Y17" i="9"/>
  <c r="V17" i="9"/>
  <c r="S17" i="9"/>
  <c r="P17" i="9"/>
  <c r="M17" i="9"/>
  <c r="J17" i="9"/>
  <c r="AH16" i="9"/>
  <c r="AE16" i="9"/>
  <c r="AB16" i="9"/>
  <c r="Y16" i="9"/>
  <c r="V16" i="9"/>
  <c r="S16" i="9"/>
  <c r="P16" i="9"/>
  <c r="M16" i="9"/>
  <c r="J16" i="9"/>
  <c r="AH15" i="9"/>
  <c r="AE15" i="9"/>
  <c r="AB15" i="9"/>
  <c r="Y15" i="9"/>
  <c r="V15" i="9"/>
  <c r="S15" i="9"/>
  <c r="P15" i="9"/>
  <c r="M15" i="9"/>
  <c r="J15" i="9"/>
  <c r="AH14" i="9"/>
  <c r="AE14" i="9"/>
  <c r="AB14" i="9"/>
  <c r="Y14" i="9"/>
  <c r="V14" i="9"/>
  <c r="S14" i="9"/>
  <c r="P14" i="9"/>
  <c r="M14" i="9"/>
  <c r="J14" i="9"/>
  <c r="AH13" i="9"/>
  <c r="AE13" i="9"/>
  <c r="AB13" i="9"/>
  <c r="Y13" i="9"/>
  <c r="V13" i="9"/>
  <c r="S13" i="9"/>
  <c r="P13" i="9"/>
  <c r="M13" i="9"/>
  <c r="J13" i="9"/>
  <c r="AH12" i="9"/>
  <c r="AE12" i="9"/>
  <c r="AB12" i="9"/>
  <c r="Y12" i="9"/>
  <c r="V12" i="9"/>
  <c r="S12" i="9"/>
  <c r="P12" i="9"/>
  <c r="M12" i="9"/>
  <c r="J12" i="9"/>
  <c r="AH11" i="9"/>
  <c r="AE11" i="9"/>
  <c r="AB11" i="9"/>
  <c r="Y11" i="9"/>
  <c r="V11" i="9"/>
  <c r="S11" i="9"/>
  <c r="P11" i="9"/>
  <c r="M11" i="9"/>
  <c r="J11" i="9"/>
  <c r="AH10" i="9"/>
  <c r="AE10" i="9"/>
  <c r="AB10" i="9"/>
  <c r="Y10" i="9"/>
  <c r="V10" i="9"/>
  <c r="S10" i="9"/>
  <c r="P10" i="9"/>
  <c r="M10" i="9"/>
  <c r="J10" i="9"/>
  <c r="AH9" i="9"/>
  <c r="AE9" i="9"/>
  <c r="AB9" i="9"/>
  <c r="Y9" i="9"/>
  <c r="V9" i="9"/>
  <c r="S9" i="9"/>
  <c r="P9" i="9"/>
  <c r="M9" i="9"/>
  <c r="J9" i="9"/>
  <c r="AH8" i="9"/>
  <c r="AE8" i="9"/>
  <c r="AB8" i="9"/>
  <c r="Y8" i="9"/>
  <c r="V8" i="9"/>
  <c r="S8" i="9"/>
  <c r="P8" i="9"/>
  <c r="M8" i="9"/>
  <c r="J8" i="9"/>
  <c r="AJ80" i="8"/>
  <c r="AI81" i="8" s="1"/>
  <c r="AG80" i="8"/>
  <c r="AF81" i="8" s="1"/>
  <c r="AD80" i="8"/>
  <c r="AC81" i="8" s="1"/>
  <c r="AA80" i="8"/>
  <c r="Z81" i="8" s="1"/>
  <c r="X80" i="8"/>
  <c r="W81" i="8" s="1"/>
  <c r="U80" i="8"/>
  <c r="T81" i="8" s="1"/>
  <c r="R80" i="8"/>
  <c r="Q81" i="8" s="1"/>
  <c r="O80" i="8"/>
  <c r="N81" i="8" s="1"/>
  <c r="L80" i="8"/>
  <c r="K81" i="8" s="1"/>
  <c r="AI77" i="8"/>
  <c r="AJ77" i="8" s="1"/>
  <c r="AJ78" i="8" s="1"/>
  <c r="AJ79" i="8" s="1"/>
  <c r="AF77" i="8"/>
  <c r="AG77" i="8" s="1"/>
  <c r="AG78" i="8" s="1"/>
  <c r="AG79" i="8" s="1"/>
  <c r="AC77" i="8"/>
  <c r="AD77" i="8" s="1"/>
  <c r="AD78" i="8" s="1"/>
  <c r="AD79" i="8" s="1"/>
  <c r="Z77" i="8"/>
  <c r="AA77" i="8" s="1"/>
  <c r="AA78" i="8" s="1"/>
  <c r="AA79" i="8" s="1"/>
  <c r="W77" i="8"/>
  <c r="X77" i="8" s="1"/>
  <c r="X78" i="8" s="1"/>
  <c r="X79" i="8" s="1"/>
  <c r="T77" i="8"/>
  <c r="U77" i="8" s="1"/>
  <c r="U78" i="8" s="1"/>
  <c r="U79" i="8" s="1"/>
  <c r="Q77" i="8"/>
  <c r="R77" i="8" s="1"/>
  <c r="R78" i="8" s="1"/>
  <c r="R79" i="8" s="1"/>
  <c r="N77" i="8"/>
  <c r="O77" i="8" s="1"/>
  <c r="O78" i="8" s="1"/>
  <c r="O79" i="8" s="1"/>
  <c r="K77" i="8"/>
  <c r="L77" i="8" s="1"/>
  <c r="L78" i="8" s="1"/>
  <c r="L79" i="8" s="1"/>
  <c r="H77" i="8"/>
  <c r="I77" i="8" s="1"/>
  <c r="I78" i="8" s="1"/>
  <c r="I79" i="8" s="1"/>
  <c r="I80" i="8" s="1"/>
  <c r="H81" i="8" s="1"/>
  <c r="AI76" i="8"/>
  <c r="AF76" i="8"/>
  <c r="AC76" i="8"/>
  <c r="Z76" i="8"/>
  <c r="W76" i="8"/>
  <c r="T76" i="8"/>
  <c r="Q76" i="8"/>
  <c r="N76" i="8"/>
  <c r="K76" i="8"/>
  <c r="H76" i="8"/>
  <c r="AH75" i="8"/>
  <c r="AE75" i="8"/>
  <c r="AB75" i="8"/>
  <c r="Y75" i="8"/>
  <c r="V75" i="8"/>
  <c r="S75" i="8"/>
  <c r="P75" i="8"/>
  <c r="M75" i="8"/>
  <c r="J75" i="8"/>
  <c r="AH74" i="8"/>
  <c r="AE74" i="8"/>
  <c r="AB74" i="8"/>
  <c r="Y74" i="8"/>
  <c r="V74" i="8"/>
  <c r="S74" i="8"/>
  <c r="P74" i="8"/>
  <c r="M74" i="8"/>
  <c r="J74" i="8"/>
  <c r="AH73" i="8"/>
  <c r="AE73" i="8"/>
  <c r="AB73" i="8"/>
  <c r="Y73" i="8"/>
  <c r="V73" i="8"/>
  <c r="S73" i="8"/>
  <c r="P73" i="8"/>
  <c r="M73" i="8"/>
  <c r="J73" i="8"/>
  <c r="AH72" i="8"/>
  <c r="AE72" i="8"/>
  <c r="AB72" i="8"/>
  <c r="Y72" i="8"/>
  <c r="V72" i="8"/>
  <c r="S72" i="8"/>
  <c r="P72" i="8"/>
  <c r="M72" i="8"/>
  <c r="J72" i="8"/>
  <c r="AH71" i="8"/>
  <c r="AE71" i="8"/>
  <c r="AB71" i="8"/>
  <c r="Y71" i="8"/>
  <c r="V71" i="8"/>
  <c r="S71" i="8"/>
  <c r="P71" i="8"/>
  <c r="M71" i="8"/>
  <c r="J71" i="8"/>
  <c r="AH70" i="8"/>
  <c r="AE70" i="8"/>
  <c r="AB70" i="8"/>
  <c r="Y70" i="8"/>
  <c r="V70" i="8"/>
  <c r="S70" i="8"/>
  <c r="P70" i="8"/>
  <c r="M70" i="8"/>
  <c r="J70" i="8"/>
  <c r="AH69" i="8"/>
  <c r="AE69" i="8"/>
  <c r="AB69" i="8"/>
  <c r="Y69" i="8"/>
  <c r="V69" i="8"/>
  <c r="S69" i="8"/>
  <c r="P69" i="8"/>
  <c r="M69" i="8"/>
  <c r="J69" i="8"/>
  <c r="AH68" i="8"/>
  <c r="AE68" i="8"/>
  <c r="AB68" i="8"/>
  <c r="Y68" i="8"/>
  <c r="V68" i="8"/>
  <c r="S68" i="8"/>
  <c r="P68" i="8"/>
  <c r="M68" i="8"/>
  <c r="J68" i="8"/>
  <c r="AH67" i="8"/>
  <c r="AE67" i="8"/>
  <c r="AB67" i="8"/>
  <c r="Y67" i="8"/>
  <c r="V67" i="8"/>
  <c r="S67" i="8"/>
  <c r="P67" i="8"/>
  <c r="M67" i="8"/>
  <c r="J67" i="8"/>
  <c r="AH66" i="8"/>
  <c r="AE66" i="8"/>
  <c r="AB66" i="8"/>
  <c r="Y66" i="8"/>
  <c r="V66" i="8"/>
  <c r="S66" i="8"/>
  <c r="P66" i="8"/>
  <c r="M66" i="8"/>
  <c r="J66" i="8"/>
  <c r="AH65" i="8"/>
  <c r="AE65" i="8"/>
  <c r="AB65" i="8"/>
  <c r="Y65" i="8"/>
  <c r="V65" i="8"/>
  <c r="S65" i="8"/>
  <c r="P65" i="8"/>
  <c r="M65" i="8"/>
  <c r="J65" i="8"/>
  <c r="AH64" i="8"/>
  <c r="AE64" i="8"/>
  <c r="AB64" i="8"/>
  <c r="Y64" i="8"/>
  <c r="V64" i="8"/>
  <c r="S64" i="8"/>
  <c r="P64" i="8"/>
  <c r="M64" i="8"/>
  <c r="J64" i="8"/>
  <c r="AH63" i="8"/>
  <c r="AE63" i="8"/>
  <c r="AB63" i="8"/>
  <c r="Y63" i="8"/>
  <c r="V63" i="8"/>
  <c r="S63" i="8"/>
  <c r="P63" i="8"/>
  <c r="M63" i="8"/>
  <c r="J63" i="8"/>
  <c r="AH62" i="8"/>
  <c r="AE62" i="8"/>
  <c r="AB62" i="8"/>
  <c r="Y62" i="8"/>
  <c r="V62" i="8"/>
  <c r="S62" i="8"/>
  <c r="P62" i="8"/>
  <c r="M62" i="8"/>
  <c r="J62" i="8"/>
  <c r="AH61" i="8"/>
  <c r="AE61" i="8"/>
  <c r="AB61" i="8"/>
  <c r="Y61" i="8"/>
  <c r="V61" i="8"/>
  <c r="S61" i="8"/>
  <c r="P61" i="8"/>
  <c r="M61" i="8"/>
  <c r="J61" i="8"/>
  <c r="AH60" i="8"/>
  <c r="AE60" i="8"/>
  <c r="AB60" i="8"/>
  <c r="Y60" i="8"/>
  <c r="V60" i="8"/>
  <c r="S60" i="8"/>
  <c r="P60" i="8"/>
  <c r="M60" i="8"/>
  <c r="J60" i="8"/>
  <c r="AH59" i="8"/>
  <c r="AE59" i="8"/>
  <c r="AB59" i="8"/>
  <c r="Y59" i="8"/>
  <c r="V59" i="8"/>
  <c r="S59" i="8"/>
  <c r="P59" i="8"/>
  <c r="M59" i="8"/>
  <c r="J59" i="8"/>
  <c r="AH58" i="8"/>
  <c r="AE58" i="8"/>
  <c r="AB58" i="8"/>
  <c r="Y58" i="8"/>
  <c r="V58" i="8"/>
  <c r="S58" i="8"/>
  <c r="P58" i="8"/>
  <c r="M58" i="8"/>
  <c r="J58" i="8"/>
  <c r="AH57" i="8"/>
  <c r="AE57" i="8"/>
  <c r="AB57" i="8"/>
  <c r="Y57" i="8"/>
  <c r="V57" i="8"/>
  <c r="S57" i="8"/>
  <c r="P57" i="8"/>
  <c r="M57" i="8"/>
  <c r="J57" i="8"/>
  <c r="AH56" i="8"/>
  <c r="AE56" i="8"/>
  <c r="AB56" i="8"/>
  <c r="Y56" i="8"/>
  <c r="V56" i="8"/>
  <c r="S56" i="8"/>
  <c r="P56" i="8"/>
  <c r="M56" i="8"/>
  <c r="J56" i="8"/>
  <c r="AH55" i="8"/>
  <c r="AE55" i="8"/>
  <c r="AB55" i="8"/>
  <c r="Y55" i="8"/>
  <c r="V55" i="8"/>
  <c r="S55" i="8"/>
  <c r="P55" i="8"/>
  <c r="M55" i="8"/>
  <c r="J55" i="8"/>
  <c r="AH54" i="8"/>
  <c r="AE54" i="8"/>
  <c r="AB54" i="8"/>
  <c r="Y54" i="8"/>
  <c r="V54" i="8"/>
  <c r="S54" i="8"/>
  <c r="P54" i="8"/>
  <c r="M54" i="8"/>
  <c r="J54" i="8"/>
  <c r="AH53" i="8"/>
  <c r="AE53" i="8"/>
  <c r="AB53" i="8"/>
  <c r="Y53" i="8"/>
  <c r="V53" i="8"/>
  <c r="S53" i="8"/>
  <c r="P53" i="8"/>
  <c r="M53" i="8"/>
  <c r="J53" i="8"/>
  <c r="AH52" i="8"/>
  <c r="AE52" i="8"/>
  <c r="AB52" i="8"/>
  <c r="Y52" i="8"/>
  <c r="V52" i="8"/>
  <c r="S52" i="8"/>
  <c r="P52" i="8"/>
  <c r="M52" i="8"/>
  <c r="J52" i="8"/>
  <c r="AH51" i="8"/>
  <c r="AE51" i="8"/>
  <c r="AB51" i="8"/>
  <c r="Y51" i="8"/>
  <c r="V51" i="8"/>
  <c r="S51" i="8"/>
  <c r="P51" i="8"/>
  <c r="M51" i="8"/>
  <c r="J51" i="8"/>
  <c r="AH50" i="8"/>
  <c r="AE50" i="8"/>
  <c r="AB50" i="8"/>
  <c r="Y50" i="8"/>
  <c r="V50" i="8"/>
  <c r="S50" i="8"/>
  <c r="P50" i="8"/>
  <c r="M50" i="8"/>
  <c r="J50" i="8"/>
  <c r="AH49" i="8"/>
  <c r="AE49" i="8"/>
  <c r="AB49" i="8"/>
  <c r="Y49" i="8"/>
  <c r="V49" i="8"/>
  <c r="S49" i="8"/>
  <c r="P49" i="8"/>
  <c r="M49" i="8"/>
  <c r="J49" i="8"/>
  <c r="AH48" i="8"/>
  <c r="AE48" i="8"/>
  <c r="AB48" i="8"/>
  <c r="Y48" i="8"/>
  <c r="V48" i="8"/>
  <c r="S48" i="8"/>
  <c r="P48" i="8"/>
  <c r="M48" i="8"/>
  <c r="J48" i="8"/>
  <c r="AH47" i="8"/>
  <c r="AE47" i="8"/>
  <c r="AB47" i="8"/>
  <c r="Y47" i="8"/>
  <c r="V47" i="8"/>
  <c r="S47" i="8"/>
  <c r="P47" i="8"/>
  <c r="M47" i="8"/>
  <c r="J47" i="8"/>
  <c r="AH46" i="8"/>
  <c r="AE46" i="8"/>
  <c r="AB46" i="8"/>
  <c r="Y46" i="8"/>
  <c r="V46" i="8"/>
  <c r="S46" i="8"/>
  <c r="P46" i="8"/>
  <c r="M46" i="8"/>
  <c r="J46" i="8"/>
  <c r="AH45" i="8"/>
  <c r="AE45" i="8"/>
  <c r="AB45" i="8"/>
  <c r="Y45" i="8"/>
  <c r="V45" i="8"/>
  <c r="S45" i="8"/>
  <c r="P45" i="8"/>
  <c r="M45" i="8"/>
  <c r="J45" i="8"/>
  <c r="AH44" i="8"/>
  <c r="AE44" i="8"/>
  <c r="AB44" i="8"/>
  <c r="Y44" i="8"/>
  <c r="V44" i="8"/>
  <c r="S44" i="8"/>
  <c r="P44" i="8"/>
  <c r="M44" i="8"/>
  <c r="J44" i="8"/>
  <c r="AH43" i="8"/>
  <c r="AE43" i="8"/>
  <c r="AB43" i="8"/>
  <c r="Y43" i="8"/>
  <c r="V43" i="8"/>
  <c r="S43" i="8"/>
  <c r="P43" i="8"/>
  <c r="M43" i="8"/>
  <c r="J43" i="8"/>
  <c r="AH42" i="8"/>
  <c r="AE42" i="8"/>
  <c r="AB42" i="8"/>
  <c r="Y42" i="8"/>
  <c r="V42" i="8"/>
  <c r="S42" i="8"/>
  <c r="P42" i="8"/>
  <c r="M42" i="8"/>
  <c r="J42" i="8"/>
  <c r="AH41" i="8"/>
  <c r="AE41" i="8"/>
  <c r="AB41" i="8"/>
  <c r="Y41" i="8"/>
  <c r="V41" i="8"/>
  <c r="S41" i="8"/>
  <c r="P41" i="8"/>
  <c r="M41" i="8"/>
  <c r="J41" i="8"/>
  <c r="AH40" i="8"/>
  <c r="AE40" i="8"/>
  <c r="AB40" i="8"/>
  <c r="Y40" i="8"/>
  <c r="V40" i="8"/>
  <c r="S40" i="8"/>
  <c r="P40" i="8"/>
  <c r="M40" i="8"/>
  <c r="J40" i="8"/>
  <c r="AH39" i="8"/>
  <c r="AE39" i="8"/>
  <c r="AB39" i="8"/>
  <c r="Y39" i="8"/>
  <c r="V39" i="8"/>
  <c r="S39" i="8"/>
  <c r="P39" i="8"/>
  <c r="M39" i="8"/>
  <c r="J39" i="8"/>
  <c r="AH38" i="8"/>
  <c r="AE38" i="8"/>
  <c r="AB38" i="8"/>
  <c r="Y38" i="8"/>
  <c r="V38" i="8"/>
  <c r="S38" i="8"/>
  <c r="P38" i="8"/>
  <c r="M38" i="8"/>
  <c r="J38" i="8"/>
  <c r="AH37" i="8"/>
  <c r="AE37" i="8"/>
  <c r="AB37" i="8"/>
  <c r="Y37" i="8"/>
  <c r="V37" i="8"/>
  <c r="S37" i="8"/>
  <c r="P37" i="8"/>
  <c r="M37" i="8"/>
  <c r="J37" i="8"/>
  <c r="AH36" i="8"/>
  <c r="AE36" i="8"/>
  <c r="AB36" i="8"/>
  <c r="Y36" i="8"/>
  <c r="V36" i="8"/>
  <c r="S36" i="8"/>
  <c r="P36" i="8"/>
  <c r="M36" i="8"/>
  <c r="J36" i="8"/>
  <c r="AH35" i="8"/>
  <c r="AE35" i="8"/>
  <c r="AB35" i="8"/>
  <c r="Y35" i="8"/>
  <c r="V35" i="8"/>
  <c r="S35" i="8"/>
  <c r="P35" i="8"/>
  <c r="M35" i="8"/>
  <c r="J35" i="8"/>
  <c r="AH34" i="8"/>
  <c r="AE34" i="8"/>
  <c r="AB34" i="8"/>
  <c r="Y34" i="8"/>
  <c r="V34" i="8"/>
  <c r="S34" i="8"/>
  <c r="P34" i="8"/>
  <c r="M34" i="8"/>
  <c r="J34" i="8"/>
  <c r="AH33" i="8"/>
  <c r="AE33" i="8"/>
  <c r="AB33" i="8"/>
  <c r="Y33" i="8"/>
  <c r="V33" i="8"/>
  <c r="S33" i="8"/>
  <c r="P33" i="8"/>
  <c r="M33" i="8"/>
  <c r="J33" i="8"/>
  <c r="AH32" i="8"/>
  <c r="AE32" i="8"/>
  <c r="AB32" i="8"/>
  <c r="Y32" i="8"/>
  <c r="V32" i="8"/>
  <c r="S32" i="8"/>
  <c r="P32" i="8"/>
  <c r="M32" i="8"/>
  <c r="J32" i="8"/>
  <c r="AH31" i="8"/>
  <c r="AE31" i="8"/>
  <c r="AB31" i="8"/>
  <c r="Y31" i="8"/>
  <c r="V31" i="8"/>
  <c r="S31" i="8"/>
  <c r="P31" i="8"/>
  <c r="M31" i="8"/>
  <c r="J31" i="8"/>
  <c r="AH30" i="8"/>
  <c r="AE30" i="8"/>
  <c r="AB30" i="8"/>
  <c r="Y30" i="8"/>
  <c r="V30" i="8"/>
  <c r="S30" i="8"/>
  <c r="P30" i="8"/>
  <c r="M30" i="8"/>
  <c r="J30" i="8"/>
  <c r="AH29" i="8"/>
  <c r="AE29" i="8"/>
  <c r="AB29" i="8"/>
  <c r="Y29" i="8"/>
  <c r="V29" i="8"/>
  <c r="S29" i="8"/>
  <c r="P29" i="8"/>
  <c r="M29" i="8"/>
  <c r="J29" i="8"/>
  <c r="AH28" i="8"/>
  <c r="AE28" i="8"/>
  <c r="AB28" i="8"/>
  <c r="Y28" i="8"/>
  <c r="V28" i="8"/>
  <c r="S28" i="8"/>
  <c r="P28" i="8"/>
  <c r="M28" i="8"/>
  <c r="J28" i="8"/>
  <c r="AH27" i="8"/>
  <c r="AE27" i="8"/>
  <c r="AB27" i="8"/>
  <c r="Y27" i="8"/>
  <c r="V27" i="8"/>
  <c r="S27" i="8"/>
  <c r="P27" i="8"/>
  <c r="M27" i="8"/>
  <c r="J27" i="8"/>
  <c r="AH26" i="8"/>
  <c r="AE26" i="8"/>
  <c r="AB26" i="8"/>
  <c r="Y26" i="8"/>
  <c r="V26" i="8"/>
  <c r="S26" i="8"/>
  <c r="P26" i="8"/>
  <c r="M26" i="8"/>
  <c r="J26" i="8"/>
  <c r="AH25" i="8"/>
  <c r="AE25" i="8"/>
  <c r="AB25" i="8"/>
  <c r="Y25" i="8"/>
  <c r="V25" i="8"/>
  <c r="S25" i="8"/>
  <c r="P25" i="8"/>
  <c r="M25" i="8"/>
  <c r="J25" i="8"/>
  <c r="AH24" i="8"/>
  <c r="AE24" i="8"/>
  <c r="AB24" i="8"/>
  <c r="Y24" i="8"/>
  <c r="V24" i="8"/>
  <c r="S24" i="8"/>
  <c r="P24" i="8"/>
  <c r="M24" i="8"/>
  <c r="J24" i="8"/>
  <c r="AH23" i="8"/>
  <c r="AE23" i="8"/>
  <c r="AB23" i="8"/>
  <c r="Y23" i="8"/>
  <c r="V23" i="8"/>
  <c r="S23" i="8"/>
  <c r="P23" i="8"/>
  <c r="M23" i="8"/>
  <c r="J23" i="8"/>
  <c r="AH22" i="8"/>
  <c r="AE22" i="8"/>
  <c r="AB22" i="8"/>
  <c r="Y22" i="8"/>
  <c r="V22" i="8"/>
  <c r="S22" i="8"/>
  <c r="P22" i="8"/>
  <c r="M22" i="8"/>
  <c r="J22" i="8"/>
  <c r="AH21" i="8"/>
  <c r="AE21" i="8"/>
  <c r="AB21" i="8"/>
  <c r="Y21" i="8"/>
  <c r="V21" i="8"/>
  <c r="S21" i="8"/>
  <c r="P21" i="8"/>
  <c r="M21" i="8"/>
  <c r="J21" i="8"/>
  <c r="AH20" i="8"/>
  <c r="AE20" i="8"/>
  <c r="AB20" i="8"/>
  <c r="Y20" i="8"/>
  <c r="V20" i="8"/>
  <c r="S20" i="8"/>
  <c r="P20" i="8"/>
  <c r="M20" i="8"/>
  <c r="J20" i="8"/>
  <c r="AH19" i="8"/>
  <c r="AE19" i="8"/>
  <c r="AB19" i="8"/>
  <c r="Y19" i="8"/>
  <c r="V19" i="8"/>
  <c r="S19" i="8"/>
  <c r="P19" i="8"/>
  <c r="M19" i="8"/>
  <c r="J19" i="8"/>
  <c r="AH18" i="8"/>
  <c r="AE18" i="8"/>
  <c r="AB18" i="8"/>
  <c r="Y18" i="8"/>
  <c r="V18" i="8"/>
  <c r="S18" i="8"/>
  <c r="P18" i="8"/>
  <c r="M18" i="8"/>
  <c r="J18" i="8"/>
  <c r="AH17" i="8"/>
  <c r="AE17" i="8"/>
  <c r="AB17" i="8"/>
  <c r="Y17" i="8"/>
  <c r="V17" i="8"/>
  <c r="S17" i="8"/>
  <c r="P17" i="8"/>
  <c r="M17" i="8"/>
  <c r="J17" i="8"/>
  <c r="AH16" i="8"/>
  <c r="AE16" i="8"/>
  <c r="AB16" i="8"/>
  <c r="Y16" i="8"/>
  <c r="V16" i="8"/>
  <c r="S16" i="8"/>
  <c r="P16" i="8"/>
  <c r="M16" i="8"/>
  <c r="J16" i="8"/>
  <c r="AH15" i="8"/>
  <c r="AE15" i="8"/>
  <c r="AB15" i="8"/>
  <c r="Y15" i="8"/>
  <c r="V15" i="8"/>
  <c r="S15" i="8"/>
  <c r="P15" i="8"/>
  <c r="M15" i="8"/>
  <c r="J15" i="8"/>
  <c r="AH14" i="8"/>
  <c r="AE14" i="8"/>
  <c r="AB14" i="8"/>
  <c r="Y14" i="8"/>
  <c r="V14" i="8"/>
  <c r="S14" i="8"/>
  <c r="P14" i="8"/>
  <c r="M14" i="8"/>
  <c r="J14" i="8"/>
  <c r="AH13" i="8"/>
  <c r="AE13" i="8"/>
  <c r="AB13" i="8"/>
  <c r="Y13" i="8"/>
  <c r="V13" i="8"/>
  <c r="S13" i="8"/>
  <c r="P13" i="8"/>
  <c r="M13" i="8"/>
  <c r="J13" i="8"/>
  <c r="AH12" i="8"/>
  <c r="AE12" i="8"/>
  <c r="AB12" i="8"/>
  <c r="Y12" i="8"/>
  <c r="V12" i="8"/>
  <c r="S12" i="8"/>
  <c r="P12" i="8"/>
  <c r="M12" i="8"/>
  <c r="J12" i="8"/>
  <c r="AH11" i="8"/>
  <c r="AE11" i="8"/>
  <c r="AB11" i="8"/>
  <c r="Y11" i="8"/>
  <c r="V11" i="8"/>
  <c r="S11" i="8"/>
  <c r="P11" i="8"/>
  <c r="M11" i="8"/>
  <c r="J11" i="8"/>
  <c r="AH10" i="8"/>
  <c r="AE10" i="8"/>
  <c r="AB10" i="8"/>
  <c r="Y10" i="8"/>
  <c r="V10" i="8"/>
  <c r="S10" i="8"/>
  <c r="P10" i="8"/>
  <c r="M10" i="8"/>
  <c r="J10" i="8"/>
  <c r="AH9" i="8"/>
  <c r="AE9" i="8"/>
  <c r="AB9" i="8"/>
  <c r="Y9" i="8"/>
  <c r="V9" i="8"/>
  <c r="S9" i="8"/>
  <c r="P9" i="8"/>
  <c r="M9" i="8"/>
  <c r="J9" i="8"/>
  <c r="AH8" i="8"/>
  <c r="AE8" i="8"/>
  <c r="AB8" i="8"/>
  <c r="Y8" i="8"/>
  <c r="V8" i="8"/>
  <c r="S8" i="8"/>
  <c r="P8" i="8"/>
  <c r="M8" i="8"/>
  <c r="J8" i="8"/>
  <c r="AJ80" i="7"/>
  <c r="AI81" i="7" s="1"/>
  <c r="AG80" i="7"/>
  <c r="AF81" i="7" s="1"/>
  <c r="AD80" i="7"/>
  <c r="AC81" i="7" s="1"/>
  <c r="AA80" i="7"/>
  <c r="Z81" i="7" s="1"/>
  <c r="X80" i="7"/>
  <c r="W81" i="7" s="1"/>
  <c r="U80" i="7"/>
  <c r="T81" i="7" s="1"/>
  <c r="R80" i="7"/>
  <c r="Q81" i="7" s="1"/>
  <c r="O80" i="7"/>
  <c r="N81" i="7" s="1"/>
  <c r="L80" i="7"/>
  <c r="K81" i="7" s="1"/>
  <c r="AA78" i="7"/>
  <c r="AA79" i="7" s="1"/>
  <c r="O78" i="7"/>
  <c r="O79" i="7" s="1"/>
  <c r="AI77" i="7"/>
  <c r="AJ77" i="7" s="1"/>
  <c r="AJ78" i="7" s="1"/>
  <c r="AJ79" i="7" s="1"/>
  <c r="AG77" i="7"/>
  <c r="AG78" i="7" s="1"/>
  <c r="AG79" i="7" s="1"/>
  <c r="AF77" i="7"/>
  <c r="AC77" i="7"/>
  <c r="AD77" i="7" s="1"/>
  <c r="AD78" i="7" s="1"/>
  <c r="AD79" i="7" s="1"/>
  <c r="AA77" i="7"/>
  <c r="Z77" i="7"/>
  <c r="W77" i="7"/>
  <c r="X77" i="7" s="1"/>
  <c r="X78" i="7" s="1"/>
  <c r="X79" i="7" s="1"/>
  <c r="U77" i="7"/>
  <c r="U78" i="7" s="1"/>
  <c r="U79" i="7" s="1"/>
  <c r="T77" i="7"/>
  <c r="Q77" i="7"/>
  <c r="R77" i="7" s="1"/>
  <c r="R78" i="7" s="1"/>
  <c r="R79" i="7" s="1"/>
  <c r="O77" i="7"/>
  <c r="N77" i="7"/>
  <c r="K77" i="7"/>
  <c r="L77" i="7" s="1"/>
  <c r="L78" i="7" s="1"/>
  <c r="L79" i="7" s="1"/>
  <c r="H77" i="7"/>
  <c r="I77" i="7" s="1"/>
  <c r="I78" i="7" s="1"/>
  <c r="I79" i="7" s="1"/>
  <c r="I80" i="7" s="1"/>
  <c r="H81" i="7" s="1"/>
  <c r="AI76" i="7"/>
  <c r="AF76" i="7"/>
  <c r="AC76" i="7"/>
  <c r="Z76" i="7"/>
  <c r="W76" i="7"/>
  <c r="T76" i="7"/>
  <c r="Q76" i="7"/>
  <c r="N76" i="7"/>
  <c r="K76" i="7"/>
  <c r="H76" i="7"/>
  <c r="AH75" i="7"/>
  <c r="AE75" i="7"/>
  <c r="AB75" i="7"/>
  <c r="Y75" i="7"/>
  <c r="V75" i="7"/>
  <c r="S75" i="7"/>
  <c r="P75" i="7"/>
  <c r="M75" i="7"/>
  <c r="J75" i="7"/>
  <c r="AH74" i="7"/>
  <c r="AE74" i="7"/>
  <c r="AB74" i="7"/>
  <c r="Y74" i="7"/>
  <c r="V74" i="7"/>
  <c r="S74" i="7"/>
  <c r="P74" i="7"/>
  <c r="M74" i="7"/>
  <c r="J74" i="7"/>
  <c r="AH73" i="7"/>
  <c r="AE73" i="7"/>
  <c r="AB73" i="7"/>
  <c r="Y73" i="7"/>
  <c r="V73" i="7"/>
  <c r="S73" i="7"/>
  <c r="P73" i="7"/>
  <c r="M73" i="7"/>
  <c r="J73" i="7"/>
  <c r="AH72" i="7"/>
  <c r="AE72" i="7"/>
  <c r="AB72" i="7"/>
  <c r="Y72" i="7"/>
  <c r="V72" i="7"/>
  <c r="S72" i="7"/>
  <c r="P72" i="7"/>
  <c r="M72" i="7"/>
  <c r="J72" i="7"/>
  <c r="AH71" i="7"/>
  <c r="AE71" i="7"/>
  <c r="AB71" i="7"/>
  <c r="Y71" i="7"/>
  <c r="V71" i="7"/>
  <c r="S71" i="7"/>
  <c r="P71" i="7"/>
  <c r="M71" i="7"/>
  <c r="J71" i="7"/>
  <c r="AH70" i="7"/>
  <c r="AE70" i="7"/>
  <c r="AB70" i="7"/>
  <c r="Y70" i="7"/>
  <c r="V70" i="7"/>
  <c r="S70" i="7"/>
  <c r="P70" i="7"/>
  <c r="M70" i="7"/>
  <c r="J70" i="7"/>
  <c r="AH69" i="7"/>
  <c r="AE69" i="7"/>
  <c r="AB69" i="7"/>
  <c r="Y69" i="7"/>
  <c r="V69" i="7"/>
  <c r="S69" i="7"/>
  <c r="P69" i="7"/>
  <c r="M69" i="7"/>
  <c r="J69" i="7"/>
  <c r="AH68" i="7"/>
  <c r="AE68" i="7"/>
  <c r="AB68" i="7"/>
  <c r="Y68" i="7"/>
  <c r="V68" i="7"/>
  <c r="S68" i="7"/>
  <c r="P68" i="7"/>
  <c r="M68" i="7"/>
  <c r="J68" i="7"/>
  <c r="AH67" i="7"/>
  <c r="AE67" i="7"/>
  <c r="AB67" i="7"/>
  <c r="Y67" i="7"/>
  <c r="V67" i="7"/>
  <c r="S67" i="7"/>
  <c r="P67" i="7"/>
  <c r="M67" i="7"/>
  <c r="J67" i="7"/>
  <c r="AH66" i="7"/>
  <c r="AE66" i="7"/>
  <c r="AB66" i="7"/>
  <c r="Y66" i="7"/>
  <c r="V66" i="7"/>
  <c r="S66" i="7"/>
  <c r="P66" i="7"/>
  <c r="M66" i="7"/>
  <c r="J66" i="7"/>
  <c r="AH65" i="7"/>
  <c r="AE65" i="7"/>
  <c r="AB65" i="7"/>
  <c r="Y65" i="7"/>
  <c r="V65" i="7"/>
  <c r="S65" i="7"/>
  <c r="P65" i="7"/>
  <c r="M65" i="7"/>
  <c r="J65" i="7"/>
  <c r="AH64" i="7"/>
  <c r="AE64" i="7"/>
  <c r="AB64" i="7"/>
  <c r="Y64" i="7"/>
  <c r="V64" i="7"/>
  <c r="S64" i="7"/>
  <c r="P64" i="7"/>
  <c r="M64" i="7"/>
  <c r="J64" i="7"/>
  <c r="AH63" i="7"/>
  <c r="AE63" i="7"/>
  <c r="AB63" i="7"/>
  <c r="Y63" i="7"/>
  <c r="V63" i="7"/>
  <c r="S63" i="7"/>
  <c r="P63" i="7"/>
  <c r="M63" i="7"/>
  <c r="J63" i="7"/>
  <c r="AH62" i="7"/>
  <c r="AE62" i="7"/>
  <c r="AB62" i="7"/>
  <c r="Y62" i="7"/>
  <c r="V62" i="7"/>
  <c r="S62" i="7"/>
  <c r="P62" i="7"/>
  <c r="M62" i="7"/>
  <c r="J62" i="7"/>
  <c r="AH61" i="7"/>
  <c r="AE61" i="7"/>
  <c r="AB61" i="7"/>
  <c r="Y61" i="7"/>
  <c r="V61" i="7"/>
  <c r="S61" i="7"/>
  <c r="P61" i="7"/>
  <c r="M61" i="7"/>
  <c r="J61" i="7"/>
  <c r="AH60" i="7"/>
  <c r="AE60" i="7"/>
  <c r="AB60" i="7"/>
  <c r="Y60" i="7"/>
  <c r="V60" i="7"/>
  <c r="S60" i="7"/>
  <c r="P60" i="7"/>
  <c r="M60" i="7"/>
  <c r="J60" i="7"/>
  <c r="AH59" i="7"/>
  <c r="AE59" i="7"/>
  <c r="AB59" i="7"/>
  <c r="Y59" i="7"/>
  <c r="V59" i="7"/>
  <c r="S59" i="7"/>
  <c r="P59" i="7"/>
  <c r="M59" i="7"/>
  <c r="J59" i="7"/>
  <c r="AH58" i="7"/>
  <c r="AE58" i="7"/>
  <c r="AB58" i="7"/>
  <c r="Y58" i="7"/>
  <c r="V58" i="7"/>
  <c r="S58" i="7"/>
  <c r="P58" i="7"/>
  <c r="M58" i="7"/>
  <c r="J58" i="7"/>
  <c r="AH57" i="7"/>
  <c r="AE57" i="7"/>
  <c r="AB57" i="7"/>
  <c r="Y57" i="7"/>
  <c r="V57" i="7"/>
  <c r="S57" i="7"/>
  <c r="P57" i="7"/>
  <c r="M57" i="7"/>
  <c r="J57" i="7"/>
  <c r="AH56" i="7"/>
  <c r="AE56" i="7"/>
  <c r="AB56" i="7"/>
  <c r="Y56" i="7"/>
  <c r="V56" i="7"/>
  <c r="S56" i="7"/>
  <c r="P56" i="7"/>
  <c r="M56" i="7"/>
  <c r="J56" i="7"/>
  <c r="AH55" i="7"/>
  <c r="AE55" i="7"/>
  <c r="AB55" i="7"/>
  <c r="Y55" i="7"/>
  <c r="V55" i="7"/>
  <c r="S55" i="7"/>
  <c r="P55" i="7"/>
  <c r="M55" i="7"/>
  <c r="J55" i="7"/>
  <c r="AH54" i="7"/>
  <c r="AE54" i="7"/>
  <c r="AB54" i="7"/>
  <c r="Y54" i="7"/>
  <c r="V54" i="7"/>
  <c r="S54" i="7"/>
  <c r="P54" i="7"/>
  <c r="M54" i="7"/>
  <c r="J54" i="7"/>
  <c r="AH53" i="7"/>
  <c r="AE53" i="7"/>
  <c r="AB53" i="7"/>
  <c r="Y53" i="7"/>
  <c r="V53" i="7"/>
  <c r="S53" i="7"/>
  <c r="P53" i="7"/>
  <c r="M53" i="7"/>
  <c r="J53" i="7"/>
  <c r="AH52" i="7"/>
  <c r="AE52" i="7"/>
  <c r="AB52" i="7"/>
  <c r="Y52" i="7"/>
  <c r="V52" i="7"/>
  <c r="S52" i="7"/>
  <c r="P52" i="7"/>
  <c r="M52" i="7"/>
  <c r="J52" i="7"/>
  <c r="AH51" i="7"/>
  <c r="AE51" i="7"/>
  <c r="AB51" i="7"/>
  <c r="Y51" i="7"/>
  <c r="V51" i="7"/>
  <c r="S51" i="7"/>
  <c r="P51" i="7"/>
  <c r="M51" i="7"/>
  <c r="J51" i="7"/>
  <c r="AH50" i="7"/>
  <c r="AE50" i="7"/>
  <c r="AB50" i="7"/>
  <c r="Y50" i="7"/>
  <c r="V50" i="7"/>
  <c r="S50" i="7"/>
  <c r="P50" i="7"/>
  <c r="M50" i="7"/>
  <c r="J50" i="7"/>
  <c r="AH49" i="7"/>
  <c r="AE49" i="7"/>
  <c r="AB49" i="7"/>
  <c r="Y49" i="7"/>
  <c r="V49" i="7"/>
  <c r="S49" i="7"/>
  <c r="P49" i="7"/>
  <c r="M49" i="7"/>
  <c r="J49" i="7"/>
  <c r="AH48" i="7"/>
  <c r="AE48" i="7"/>
  <c r="AB48" i="7"/>
  <c r="Y48" i="7"/>
  <c r="V48" i="7"/>
  <c r="S48" i="7"/>
  <c r="P48" i="7"/>
  <c r="M48" i="7"/>
  <c r="J48" i="7"/>
  <c r="AH47" i="7"/>
  <c r="AE47" i="7"/>
  <c r="AB47" i="7"/>
  <c r="Y47" i="7"/>
  <c r="V47" i="7"/>
  <c r="S47" i="7"/>
  <c r="P47" i="7"/>
  <c r="M47" i="7"/>
  <c r="J47" i="7"/>
  <c r="AH46" i="7"/>
  <c r="AE46" i="7"/>
  <c r="AB46" i="7"/>
  <c r="Y46" i="7"/>
  <c r="V46" i="7"/>
  <c r="S46" i="7"/>
  <c r="P46" i="7"/>
  <c r="M46" i="7"/>
  <c r="J46" i="7"/>
  <c r="AH45" i="7"/>
  <c r="AE45" i="7"/>
  <c r="AB45" i="7"/>
  <c r="Y45" i="7"/>
  <c r="V45" i="7"/>
  <c r="S45" i="7"/>
  <c r="P45" i="7"/>
  <c r="M45" i="7"/>
  <c r="J45" i="7"/>
  <c r="AH44" i="7"/>
  <c r="AE44" i="7"/>
  <c r="AB44" i="7"/>
  <c r="Y44" i="7"/>
  <c r="V44" i="7"/>
  <c r="S44" i="7"/>
  <c r="P44" i="7"/>
  <c r="M44" i="7"/>
  <c r="J44" i="7"/>
  <c r="AH43" i="7"/>
  <c r="AE43" i="7"/>
  <c r="AB43" i="7"/>
  <c r="Y43" i="7"/>
  <c r="V43" i="7"/>
  <c r="S43" i="7"/>
  <c r="P43" i="7"/>
  <c r="M43" i="7"/>
  <c r="J43" i="7"/>
  <c r="AH42" i="7"/>
  <c r="AE42" i="7"/>
  <c r="AB42" i="7"/>
  <c r="Y42" i="7"/>
  <c r="V42" i="7"/>
  <c r="S42" i="7"/>
  <c r="P42" i="7"/>
  <c r="M42" i="7"/>
  <c r="J42" i="7"/>
  <c r="AH41" i="7"/>
  <c r="AE41" i="7"/>
  <c r="AB41" i="7"/>
  <c r="Y41" i="7"/>
  <c r="V41" i="7"/>
  <c r="S41" i="7"/>
  <c r="P41" i="7"/>
  <c r="M41" i="7"/>
  <c r="J41" i="7"/>
  <c r="AH40" i="7"/>
  <c r="AE40" i="7"/>
  <c r="AB40" i="7"/>
  <c r="Y40" i="7"/>
  <c r="V40" i="7"/>
  <c r="S40" i="7"/>
  <c r="P40" i="7"/>
  <c r="M40" i="7"/>
  <c r="J40" i="7"/>
  <c r="AH39" i="7"/>
  <c r="AE39" i="7"/>
  <c r="AB39" i="7"/>
  <c r="Y39" i="7"/>
  <c r="V39" i="7"/>
  <c r="S39" i="7"/>
  <c r="P39" i="7"/>
  <c r="M39" i="7"/>
  <c r="J39" i="7"/>
  <c r="AH38" i="7"/>
  <c r="AE38" i="7"/>
  <c r="AB38" i="7"/>
  <c r="Y38" i="7"/>
  <c r="V38" i="7"/>
  <c r="S38" i="7"/>
  <c r="P38" i="7"/>
  <c r="M38" i="7"/>
  <c r="J38" i="7"/>
  <c r="AH37" i="7"/>
  <c r="AE37" i="7"/>
  <c r="AB37" i="7"/>
  <c r="Y37" i="7"/>
  <c r="V37" i="7"/>
  <c r="S37" i="7"/>
  <c r="P37" i="7"/>
  <c r="M37" i="7"/>
  <c r="J37" i="7"/>
  <c r="AH36" i="7"/>
  <c r="AE36" i="7"/>
  <c r="AB36" i="7"/>
  <c r="Y36" i="7"/>
  <c r="V36" i="7"/>
  <c r="S36" i="7"/>
  <c r="P36" i="7"/>
  <c r="M36" i="7"/>
  <c r="J36" i="7"/>
  <c r="AH35" i="7"/>
  <c r="AE35" i="7"/>
  <c r="AB35" i="7"/>
  <c r="Y35" i="7"/>
  <c r="V35" i="7"/>
  <c r="S35" i="7"/>
  <c r="P35" i="7"/>
  <c r="M35" i="7"/>
  <c r="J35" i="7"/>
  <c r="AH34" i="7"/>
  <c r="AE34" i="7"/>
  <c r="AB34" i="7"/>
  <c r="Y34" i="7"/>
  <c r="V34" i="7"/>
  <c r="S34" i="7"/>
  <c r="P34" i="7"/>
  <c r="M34" i="7"/>
  <c r="J34" i="7"/>
  <c r="AH33" i="7"/>
  <c r="AE33" i="7"/>
  <c r="AB33" i="7"/>
  <c r="Y33" i="7"/>
  <c r="V33" i="7"/>
  <c r="S33" i="7"/>
  <c r="P33" i="7"/>
  <c r="M33" i="7"/>
  <c r="J33" i="7"/>
  <c r="AH32" i="7"/>
  <c r="AE32" i="7"/>
  <c r="AB32" i="7"/>
  <c r="Y32" i="7"/>
  <c r="V32" i="7"/>
  <c r="S32" i="7"/>
  <c r="P32" i="7"/>
  <c r="M32" i="7"/>
  <c r="J32" i="7"/>
  <c r="AH31" i="7"/>
  <c r="AE31" i="7"/>
  <c r="AB31" i="7"/>
  <c r="Y31" i="7"/>
  <c r="V31" i="7"/>
  <c r="S31" i="7"/>
  <c r="P31" i="7"/>
  <c r="M31" i="7"/>
  <c r="J31" i="7"/>
  <c r="AH30" i="7"/>
  <c r="AE30" i="7"/>
  <c r="AB30" i="7"/>
  <c r="Y30" i="7"/>
  <c r="V30" i="7"/>
  <c r="S30" i="7"/>
  <c r="P30" i="7"/>
  <c r="M30" i="7"/>
  <c r="J30" i="7"/>
  <c r="AH29" i="7"/>
  <c r="AE29" i="7"/>
  <c r="AB29" i="7"/>
  <c r="Y29" i="7"/>
  <c r="V29" i="7"/>
  <c r="S29" i="7"/>
  <c r="P29" i="7"/>
  <c r="M29" i="7"/>
  <c r="J29" i="7"/>
  <c r="AH28" i="7"/>
  <c r="AE28" i="7"/>
  <c r="AB28" i="7"/>
  <c r="Y28" i="7"/>
  <c r="V28" i="7"/>
  <c r="S28" i="7"/>
  <c r="P28" i="7"/>
  <c r="M28" i="7"/>
  <c r="J28" i="7"/>
  <c r="AH27" i="7"/>
  <c r="AE27" i="7"/>
  <c r="AB27" i="7"/>
  <c r="Y27" i="7"/>
  <c r="V27" i="7"/>
  <c r="S27" i="7"/>
  <c r="P27" i="7"/>
  <c r="M27" i="7"/>
  <c r="J27" i="7"/>
  <c r="AH26" i="7"/>
  <c r="AE26" i="7"/>
  <c r="AB26" i="7"/>
  <c r="Y26" i="7"/>
  <c r="V26" i="7"/>
  <c r="S26" i="7"/>
  <c r="P26" i="7"/>
  <c r="M26" i="7"/>
  <c r="J26" i="7"/>
  <c r="AH25" i="7"/>
  <c r="AE25" i="7"/>
  <c r="AB25" i="7"/>
  <c r="Y25" i="7"/>
  <c r="V25" i="7"/>
  <c r="S25" i="7"/>
  <c r="P25" i="7"/>
  <c r="M25" i="7"/>
  <c r="J25" i="7"/>
  <c r="AH24" i="7"/>
  <c r="AE24" i="7"/>
  <c r="AB24" i="7"/>
  <c r="Y24" i="7"/>
  <c r="V24" i="7"/>
  <c r="S24" i="7"/>
  <c r="P24" i="7"/>
  <c r="M24" i="7"/>
  <c r="J24" i="7"/>
  <c r="AH23" i="7"/>
  <c r="AE23" i="7"/>
  <c r="AB23" i="7"/>
  <c r="Y23" i="7"/>
  <c r="V23" i="7"/>
  <c r="S23" i="7"/>
  <c r="P23" i="7"/>
  <c r="M23" i="7"/>
  <c r="J23" i="7"/>
  <c r="AH22" i="7"/>
  <c r="AE22" i="7"/>
  <c r="AB22" i="7"/>
  <c r="Y22" i="7"/>
  <c r="V22" i="7"/>
  <c r="S22" i="7"/>
  <c r="P22" i="7"/>
  <c r="M22" i="7"/>
  <c r="J22" i="7"/>
  <c r="AH21" i="7"/>
  <c r="AE21" i="7"/>
  <c r="AB21" i="7"/>
  <c r="Y21" i="7"/>
  <c r="V21" i="7"/>
  <c r="S21" i="7"/>
  <c r="P21" i="7"/>
  <c r="M21" i="7"/>
  <c r="J21" i="7"/>
  <c r="AH20" i="7"/>
  <c r="AE20" i="7"/>
  <c r="AB20" i="7"/>
  <c r="Y20" i="7"/>
  <c r="V20" i="7"/>
  <c r="S20" i="7"/>
  <c r="P20" i="7"/>
  <c r="M20" i="7"/>
  <c r="J20" i="7"/>
  <c r="AH19" i="7"/>
  <c r="AE19" i="7"/>
  <c r="AB19" i="7"/>
  <c r="Y19" i="7"/>
  <c r="V19" i="7"/>
  <c r="S19" i="7"/>
  <c r="P19" i="7"/>
  <c r="M19" i="7"/>
  <c r="J19" i="7"/>
  <c r="AH18" i="7"/>
  <c r="AE18" i="7"/>
  <c r="AB18" i="7"/>
  <c r="Y18" i="7"/>
  <c r="V18" i="7"/>
  <c r="S18" i="7"/>
  <c r="P18" i="7"/>
  <c r="M18" i="7"/>
  <c r="J18" i="7"/>
  <c r="AH17" i="7"/>
  <c r="AE17" i="7"/>
  <c r="AB17" i="7"/>
  <c r="Y17" i="7"/>
  <c r="V17" i="7"/>
  <c r="S17" i="7"/>
  <c r="P17" i="7"/>
  <c r="M17" i="7"/>
  <c r="J17" i="7"/>
  <c r="AH16" i="7"/>
  <c r="AE16" i="7"/>
  <c r="AB16" i="7"/>
  <c r="Y16" i="7"/>
  <c r="V16" i="7"/>
  <c r="S16" i="7"/>
  <c r="P16" i="7"/>
  <c r="M16" i="7"/>
  <c r="J16" i="7"/>
  <c r="AH15" i="7"/>
  <c r="AE15" i="7"/>
  <c r="AB15" i="7"/>
  <c r="Y15" i="7"/>
  <c r="V15" i="7"/>
  <c r="S15" i="7"/>
  <c r="P15" i="7"/>
  <c r="M15" i="7"/>
  <c r="J15" i="7"/>
  <c r="AH14" i="7"/>
  <c r="AE14" i="7"/>
  <c r="AB14" i="7"/>
  <c r="Y14" i="7"/>
  <c r="V14" i="7"/>
  <c r="S14" i="7"/>
  <c r="P14" i="7"/>
  <c r="M14" i="7"/>
  <c r="J14" i="7"/>
  <c r="AH13" i="7"/>
  <c r="AE13" i="7"/>
  <c r="AB13" i="7"/>
  <c r="Y13" i="7"/>
  <c r="V13" i="7"/>
  <c r="S13" i="7"/>
  <c r="P13" i="7"/>
  <c r="M13" i="7"/>
  <c r="J13" i="7"/>
  <c r="AH12" i="7"/>
  <c r="AE12" i="7"/>
  <c r="AB12" i="7"/>
  <c r="Y12" i="7"/>
  <c r="V12" i="7"/>
  <c r="S12" i="7"/>
  <c r="P12" i="7"/>
  <c r="M12" i="7"/>
  <c r="J12" i="7"/>
  <c r="AH11" i="7"/>
  <c r="AE11" i="7"/>
  <c r="AB11" i="7"/>
  <c r="Y11" i="7"/>
  <c r="V11" i="7"/>
  <c r="S11" i="7"/>
  <c r="P11" i="7"/>
  <c r="M11" i="7"/>
  <c r="J11" i="7"/>
  <c r="AH10" i="7"/>
  <c r="AE10" i="7"/>
  <c r="AB10" i="7"/>
  <c r="Y10" i="7"/>
  <c r="V10" i="7"/>
  <c r="S10" i="7"/>
  <c r="P10" i="7"/>
  <c r="M10" i="7"/>
  <c r="J10" i="7"/>
  <c r="AH9" i="7"/>
  <c r="AE9" i="7"/>
  <c r="AB9" i="7"/>
  <c r="Y9" i="7"/>
  <c r="V9" i="7"/>
  <c r="S9" i="7"/>
  <c r="P9" i="7"/>
  <c r="M9" i="7"/>
  <c r="J9" i="7"/>
  <c r="AH8" i="7"/>
  <c r="AE8" i="7"/>
  <c r="AB8" i="7"/>
  <c r="Y8" i="7"/>
  <c r="V8" i="7"/>
  <c r="S8" i="7"/>
  <c r="P8" i="7"/>
  <c r="M8" i="7"/>
  <c r="J8" i="7"/>
  <c r="AJ80" i="6"/>
  <c r="AI81" i="6" s="1"/>
  <c r="AG80" i="6"/>
  <c r="AF81" i="6" s="1"/>
  <c r="AD80" i="6"/>
  <c r="AC81" i="6" s="1"/>
  <c r="AA80" i="6"/>
  <c r="Z81" i="6" s="1"/>
  <c r="X80" i="6"/>
  <c r="W81" i="6" s="1"/>
  <c r="U80" i="6"/>
  <c r="T81" i="6" s="1"/>
  <c r="R80" i="6"/>
  <c r="Q81" i="6" s="1"/>
  <c r="O80" i="6"/>
  <c r="N81" i="6" s="1"/>
  <c r="L80" i="6"/>
  <c r="K81" i="6" s="1"/>
  <c r="AI77" i="6"/>
  <c r="AJ77" i="6" s="1"/>
  <c r="AJ78" i="6" s="1"/>
  <c r="AJ79" i="6" s="1"/>
  <c r="AG77" i="6"/>
  <c r="AG78" i="6" s="1"/>
  <c r="AG79" i="6" s="1"/>
  <c r="AF77" i="6"/>
  <c r="AC77" i="6"/>
  <c r="AD77" i="6" s="1"/>
  <c r="AD78" i="6" s="1"/>
  <c r="AD79" i="6" s="1"/>
  <c r="AA77" i="6"/>
  <c r="AA78" i="6" s="1"/>
  <c r="AA79" i="6" s="1"/>
  <c r="Z77" i="6"/>
  <c r="W77" i="6"/>
  <c r="X77" i="6" s="1"/>
  <c r="X78" i="6" s="1"/>
  <c r="X79" i="6" s="1"/>
  <c r="U77" i="6"/>
  <c r="U78" i="6" s="1"/>
  <c r="U79" i="6" s="1"/>
  <c r="T77" i="6"/>
  <c r="Q77" i="6"/>
  <c r="R77" i="6" s="1"/>
  <c r="R78" i="6" s="1"/>
  <c r="R79" i="6" s="1"/>
  <c r="O77" i="6"/>
  <c r="O78" i="6" s="1"/>
  <c r="O79" i="6" s="1"/>
  <c r="N77" i="6"/>
  <c r="K77" i="6"/>
  <c r="L77" i="6" s="1"/>
  <c r="L78" i="6" s="1"/>
  <c r="L79" i="6" s="1"/>
  <c r="H77" i="6"/>
  <c r="I77" i="6" s="1"/>
  <c r="I78" i="6" s="1"/>
  <c r="I79" i="6" s="1"/>
  <c r="I80" i="6" s="1"/>
  <c r="H81" i="6" s="1"/>
  <c r="AI76" i="6"/>
  <c r="AF76" i="6"/>
  <c r="AC76" i="6"/>
  <c r="Z76" i="6"/>
  <c r="W76" i="6"/>
  <c r="T76" i="6"/>
  <c r="Q76" i="6"/>
  <c r="N76" i="6"/>
  <c r="K76" i="6"/>
  <c r="H76" i="6"/>
  <c r="AH75" i="6"/>
  <c r="AE75" i="6"/>
  <c r="AB75" i="6"/>
  <c r="Y75" i="6"/>
  <c r="V75" i="6"/>
  <c r="S75" i="6"/>
  <c r="P75" i="6"/>
  <c r="M75" i="6"/>
  <c r="J75" i="6"/>
  <c r="AH74" i="6"/>
  <c r="AE74" i="6"/>
  <c r="AB74" i="6"/>
  <c r="Y74" i="6"/>
  <c r="V74" i="6"/>
  <c r="S74" i="6"/>
  <c r="P74" i="6"/>
  <c r="M74" i="6"/>
  <c r="J74" i="6"/>
  <c r="AH73" i="6"/>
  <c r="AE73" i="6"/>
  <c r="AB73" i="6"/>
  <c r="Y73" i="6"/>
  <c r="V73" i="6"/>
  <c r="S73" i="6"/>
  <c r="P73" i="6"/>
  <c r="M73" i="6"/>
  <c r="J73" i="6"/>
  <c r="AH72" i="6"/>
  <c r="AE72" i="6"/>
  <c r="AB72" i="6"/>
  <c r="Y72" i="6"/>
  <c r="V72" i="6"/>
  <c r="S72" i="6"/>
  <c r="P72" i="6"/>
  <c r="M72" i="6"/>
  <c r="J72" i="6"/>
  <c r="AH71" i="6"/>
  <c r="AE71" i="6"/>
  <c r="AB71" i="6"/>
  <c r="Y71" i="6"/>
  <c r="V71" i="6"/>
  <c r="S71" i="6"/>
  <c r="P71" i="6"/>
  <c r="M71" i="6"/>
  <c r="J71" i="6"/>
  <c r="AH70" i="6"/>
  <c r="AE70" i="6"/>
  <c r="AB70" i="6"/>
  <c r="Y70" i="6"/>
  <c r="V70" i="6"/>
  <c r="S70" i="6"/>
  <c r="P70" i="6"/>
  <c r="M70" i="6"/>
  <c r="J70" i="6"/>
  <c r="AH69" i="6"/>
  <c r="AE69" i="6"/>
  <c r="AB69" i="6"/>
  <c r="Y69" i="6"/>
  <c r="V69" i="6"/>
  <c r="S69" i="6"/>
  <c r="P69" i="6"/>
  <c r="M69" i="6"/>
  <c r="J69" i="6"/>
  <c r="AH68" i="6"/>
  <c r="AE68" i="6"/>
  <c r="AB68" i="6"/>
  <c r="Y68" i="6"/>
  <c r="V68" i="6"/>
  <c r="S68" i="6"/>
  <c r="P68" i="6"/>
  <c r="M68" i="6"/>
  <c r="J68" i="6"/>
  <c r="AH67" i="6"/>
  <c r="AE67" i="6"/>
  <c r="AB67" i="6"/>
  <c r="Y67" i="6"/>
  <c r="V67" i="6"/>
  <c r="S67" i="6"/>
  <c r="P67" i="6"/>
  <c r="M67" i="6"/>
  <c r="J67" i="6"/>
  <c r="AH66" i="6"/>
  <c r="AE66" i="6"/>
  <c r="AB66" i="6"/>
  <c r="Y66" i="6"/>
  <c r="V66" i="6"/>
  <c r="S66" i="6"/>
  <c r="P66" i="6"/>
  <c r="M66" i="6"/>
  <c r="J66" i="6"/>
  <c r="AH65" i="6"/>
  <c r="AE65" i="6"/>
  <c r="AB65" i="6"/>
  <c r="Y65" i="6"/>
  <c r="V65" i="6"/>
  <c r="S65" i="6"/>
  <c r="P65" i="6"/>
  <c r="M65" i="6"/>
  <c r="J65" i="6"/>
  <c r="AH64" i="6"/>
  <c r="AE64" i="6"/>
  <c r="AB64" i="6"/>
  <c r="Y64" i="6"/>
  <c r="V64" i="6"/>
  <c r="S64" i="6"/>
  <c r="P64" i="6"/>
  <c r="M64" i="6"/>
  <c r="J64" i="6"/>
  <c r="AH63" i="6"/>
  <c r="AE63" i="6"/>
  <c r="AB63" i="6"/>
  <c r="Y63" i="6"/>
  <c r="V63" i="6"/>
  <c r="S63" i="6"/>
  <c r="P63" i="6"/>
  <c r="M63" i="6"/>
  <c r="J63" i="6"/>
  <c r="AH62" i="6"/>
  <c r="AE62" i="6"/>
  <c r="AB62" i="6"/>
  <c r="Y62" i="6"/>
  <c r="V62" i="6"/>
  <c r="S62" i="6"/>
  <c r="P62" i="6"/>
  <c r="M62" i="6"/>
  <c r="J62" i="6"/>
  <c r="AH61" i="6"/>
  <c r="AE61" i="6"/>
  <c r="AB61" i="6"/>
  <c r="Y61" i="6"/>
  <c r="V61" i="6"/>
  <c r="S61" i="6"/>
  <c r="P61" i="6"/>
  <c r="M61" i="6"/>
  <c r="J61" i="6"/>
  <c r="AH60" i="6"/>
  <c r="AE60" i="6"/>
  <c r="AB60" i="6"/>
  <c r="Y60" i="6"/>
  <c r="V60" i="6"/>
  <c r="S60" i="6"/>
  <c r="P60" i="6"/>
  <c r="M60" i="6"/>
  <c r="J60" i="6"/>
  <c r="AH59" i="6"/>
  <c r="AE59" i="6"/>
  <c r="AB59" i="6"/>
  <c r="Y59" i="6"/>
  <c r="V59" i="6"/>
  <c r="S59" i="6"/>
  <c r="P59" i="6"/>
  <c r="M59" i="6"/>
  <c r="J59" i="6"/>
  <c r="AH58" i="6"/>
  <c r="AE58" i="6"/>
  <c r="AB58" i="6"/>
  <c r="Y58" i="6"/>
  <c r="V58" i="6"/>
  <c r="S58" i="6"/>
  <c r="P58" i="6"/>
  <c r="M58" i="6"/>
  <c r="J58" i="6"/>
  <c r="AH57" i="6"/>
  <c r="AE57" i="6"/>
  <c r="AB57" i="6"/>
  <c r="Y57" i="6"/>
  <c r="V57" i="6"/>
  <c r="S57" i="6"/>
  <c r="P57" i="6"/>
  <c r="M57" i="6"/>
  <c r="J57" i="6"/>
  <c r="AH56" i="6"/>
  <c r="AE56" i="6"/>
  <c r="AB56" i="6"/>
  <c r="Y56" i="6"/>
  <c r="V56" i="6"/>
  <c r="S56" i="6"/>
  <c r="P56" i="6"/>
  <c r="M56" i="6"/>
  <c r="J56" i="6"/>
  <c r="AH55" i="6"/>
  <c r="AE55" i="6"/>
  <c r="AB55" i="6"/>
  <c r="Y55" i="6"/>
  <c r="V55" i="6"/>
  <c r="S55" i="6"/>
  <c r="P55" i="6"/>
  <c r="M55" i="6"/>
  <c r="J55" i="6"/>
  <c r="AH54" i="6"/>
  <c r="AE54" i="6"/>
  <c r="AB54" i="6"/>
  <c r="Y54" i="6"/>
  <c r="V54" i="6"/>
  <c r="S54" i="6"/>
  <c r="P54" i="6"/>
  <c r="M54" i="6"/>
  <c r="J54" i="6"/>
  <c r="AH53" i="6"/>
  <c r="AE53" i="6"/>
  <c r="AB53" i="6"/>
  <c r="Y53" i="6"/>
  <c r="V53" i="6"/>
  <c r="S53" i="6"/>
  <c r="P53" i="6"/>
  <c r="M53" i="6"/>
  <c r="J53" i="6"/>
  <c r="AH52" i="6"/>
  <c r="AE52" i="6"/>
  <c r="AB52" i="6"/>
  <c r="Y52" i="6"/>
  <c r="V52" i="6"/>
  <c r="S52" i="6"/>
  <c r="P52" i="6"/>
  <c r="M52" i="6"/>
  <c r="J52" i="6"/>
  <c r="AH51" i="6"/>
  <c r="AE51" i="6"/>
  <c r="AB51" i="6"/>
  <c r="Y51" i="6"/>
  <c r="V51" i="6"/>
  <c r="S51" i="6"/>
  <c r="P51" i="6"/>
  <c r="M51" i="6"/>
  <c r="J51" i="6"/>
  <c r="AH50" i="6"/>
  <c r="AE50" i="6"/>
  <c r="AB50" i="6"/>
  <c r="Y50" i="6"/>
  <c r="V50" i="6"/>
  <c r="S50" i="6"/>
  <c r="P50" i="6"/>
  <c r="M50" i="6"/>
  <c r="J50" i="6"/>
  <c r="AH49" i="6"/>
  <c r="AE49" i="6"/>
  <c r="AB49" i="6"/>
  <c r="Y49" i="6"/>
  <c r="V49" i="6"/>
  <c r="S49" i="6"/>
  <c r="P49" i="6"/>
  <c r="M49" i="6"/>
  <c r="J49" i="6"/>
  <c r="AH48" i="6"/>
  <c r="AE48" i="6"/>
  <c r="AB48" i="6"/>
  <c r="Y48" i="6"/>
  <c r="V48" i="6"/>
  <c r="S48" i="6"/>
  <c r="P48" i="6"/>
  <c r="M48" i="6"/>
  <c r="J48" i="6"/>
  <c r="AH47" i="6"/>
  <c r="AE47" i="6"/>
  <c r="AB47" i="6"/>
  <c r="Y47" i="6"/>
  <c r="V47" i="6"/>
  <c r="S47" i="6"/>
  <c r="P47" i="6"/>
  <c r="M47" i="6"/>
  <c r="J47" i="6"/>
  <c r="AH46" i="6"/>
  <c r="AE46" i="6"/>
  <c r="AB46" i="6"/>
  <c r="Y46" i="6"/>
  <c r="V46" i="6"/>
  <c r="S46" i="6"/>
  <c r="P46" i="6"/>
  <c r="M46" i="6"/>
  <c r="J46" i="6"/>
  <c r="AH45" i="6"/>
  <c r="AE45" i="6"/>
  <c r="AB45" i="6"/>
  <c r="Y45" i="6"/>
  <c r="V45" i="6"/>
  <c r="S45" i="6"/>
  <c r="P45" i="6"/>
  <c r="M45" i="6"/>
  <c r="J45" i="6"/>
  <c r="AH44" i="6"/>
  <c r="AE44" i="6"/>
  <c r="AB44" i="6"/>
  <c r="Y44" i="6"/>
  <c r="V44" i="6"/>
  <c r="S44" i="6"/>
  <c r="P44" i="6"/>
  <c r="M44" i="6"/>
  <c r="J44" i="6"/>
  <c r="AH43" i="6"/>
  <c r="AE43" i="6"/>
  <c r="AB43" i="6"/>
  <c r="Y43" i="6"/>
  <c r="V43" i="6"/>
  <c r="S43" i="6"/>
  <c r="P43" i="6"/>
  <c r="M43" i="6"/>
  <c r="J43" i="6"/>
  <c r="AH42" i="6"/>
  <c r="AE42" i="6"/>
  <c r="AB42" i="6"/>
  <c r="Y42" i="6"/>
  <c r="V42" i="6"/>
  <c r="S42" i="6"/>
  <c r="P42" i="6"/>
  <c r="M42" i="6"/>
  <c r="J42" i="6"/>
  <c r="AH41" i="6"/>
  <c r="AE41" i="6"/>
  <c r="AB41" i="6"/>
  <c r="Y41" i="6"/>
  <c r="V41" i="6"/>
  <c r="S41" i="6"/>
  <c r="P41" i="6"/>
  <c r="M41" i="6"/>
  <c r="J41" i="6"/>
  <c r="AH40" i="6"/>
  <c r="AE40" i="6"/>
  <c r="AB40" i="6"/>
  <c r="Y40" i="6"/>
  <c r="V40" i="6"/>
  <c r="S40" i="6"/>
  <c r="P40" i="6"/>
  <c r="M40" i="6"/>
  <c r="J40" i="6"/>
  <c r="AH39" i="6"/>
  <c r="AE39" i="6"/>
  <c r="AB39" i="6"/>
  <c r="Y39" i="6"/>
  <c r="V39" i="6"/>
  <c r="S39" i="6"/>
  <c r="P39" i="6"/>
  <c r="M39" i="6"/>
  <c r="J39" i="6"/>
  <c r="AH38" i="6"/>
  <c r="AE38" i="6"/>
  <c r="AB38" i="6"/>
  <c r="Y38" i="6"/>
  <c r="V38" i="6"/>
  <c r="S38" i="6"/>
  <c r="P38" i="6"/>
  <c r="M38" i="6"/>
  <c r="J38" i="6"/>
  <c r="AH37" i="6"/>
  <c r="AE37" i="6"/>
  <c r="AB37" i="6"/>
  <c r="Y37" i="6"/>
  <c r="V37" i="6"/>
  <c r="S37" i="6"/>
  <c r="P37" i="6"/>
  <c r="M37" i="6"/>
  <c r="J37" i="6"/>
  <c r="AH36" i="6"/>
  <c r="AE36" i="6"/>
  <c r="AB36" i="6"/>
  <c r="Y36" i="6"/>
  <c r="V36" i="6"/>
  <c r="S36" i="6"/>
  <c r="P36" i="6"/>
  <c r="M36" i="6"/>
  <c r="J36" i="6"/>
  <c r="AH35" i="6"/>
  <c r="AE35" i="6"/>
  <c r="AB35" i="6"/>
  <c r="Y35" i="6"/>
  <c r="V35" i="6"/>
  <c r="S35" i="6"/>
  <c r="P35" i="6"/>
  <c r="M35" i="6"/>
  <c r="J35" i="6"/>
  <c r="AH34" i="6"/>
  <c r="AE34" i="6"/>
  <c r="AB34" i="6"/>
  <c r="Y34" i="6"/>
  <c r="V34" i="6"/>
  <c r="S34" i="6"/>
  <c r="P34" i="6"/>
  <c r="M34" i="6"/>
  <c r="J34" i="6"/>
  <c r="AH33" i="6"/>
  <c r="AE33" i="6"/>
  <c r="AB33" i="6"/>
  <c r="Y33" i="6"/>
  <c r="V33" i="6"/>
  <c r="S33" i="6"/>
  <c r="P33" i="6"/>
  <c r="M33" i="6"/>
  <c r="J33" i="6"/>
  <c r="AH32" i="6"/>
  <c r="AE32" i="6"/>
  <c r="AB32" i="6"/>
  <c r="Y32" i="6"/>
  <c r="V32" i="6"/>
  <c r="S32" i="6"/>
  <c r="P32" i="6"/>
  <c r="M32" i="6"/>
  <c r="J32" i="6"/>
  <c r="AH31" i="6"/>
  <c r="AE31" i="6"/>
  <c r="AB31" i="6"/>
  <c r="Y31" i="6"/>
  <c r="V31" i="6"/>
  <c r="S31" i="6"/>
  <c r="P31" i="6"/>
  <c r="M31" i="6"/>
  <c r="J31" i="6"/>
  <c r="AH30" i="6"/>
  <c r="AE30" i="6"/>
  <c r="AB30" i="6"/>
  <c r="Y30" i="6"/>
  <c r="V30" i="6"/>
  <c r="S30" i="6"/>
  <c r="P30" i="6"/>
  <c r="M30" i="6"/>
  <c r="J30" i="6"/>
  <c r="AH29" i="6"/>
  <c r="AE29" i="6"/>
  <c r="AB29" i="6"/>
  <c r="Y29" i="6"/>
  <c r="V29" i="6"/>
  <c r="S29" i="6"/>
  <c r="P29" i="6"/>
  <c r="M29" i="6"/>
  <c r="J29" i="6"/>
  <c r="AH28" i="6"/>
  <c r="AE28" i="6"/>
  <c r="AB28" i="6"/>
  <c r="Y28" i="6"/>
  <c r="V28" i="6"/>
  <c r="S28" i="6"/>
  <c r="P28" i="6"/>
  <c r="M28" i="6"/>
  <c r="J28" i="6"/>
  <c r="AH27" i="6"/>
  <c r="AE27" i="6"/>
  <c r="AB27" i="6"/>
  <c r="Y27" i="6"/>
  <c r="V27" i="6"/>
  <c r="S27" i="6"/>
  <c r="P27" i="6"/>
  <c r="M27" i="6"/>
  <c r="J27" i="6"/>
  <c r="AH26" i="6"/>
  <c r="AE26" i="6"/>
  <c r="AB26" i="6"/>
  <c r="Y26" i="6"/>
  <c r="V26" i="6"/>
  <c r="S26" i="6"/>
  <c r="P26" i="6"/>
  <c r="M26" i="6"/>
  <c r="J26" i="6"/>
  <c r="AH25" i="6"/>
  <c r="AE25" i="6"/>
  <c r="AB25" i="6"/>
  <c r="Y25" i="6"/>
  <c r="V25" i="6"/>
  <c r="S25" i="6"/>
  <c r="P25" i="6"/>
  <c r="M25" i="6"/>
  <c r="J25" i="6"/>
  <c r="AH24" i="6"/>
  <c r="AE24" i="6"/>
  <c r="AB24" i="6"/>
  <c r="Y24" i="6"/>
  <c r="V24" i="6"/>
  <c r="S24" i="6"/>
  <c r="P24" i="6"/>
  <c r="M24" i="6"/>
  <c r="J24" i="6"/>
  <c r="AH23" i="6"/>
  <c r="AE23" i="6"/>
  <c r="AB23" i="6"/>
  <c r="Y23" i="6"/>
  <c r="V23" i="6"/>
  <c r="S23" i="6"/>
  <c r="P23" i="6"/>
  <c r="M23" i="6"/>
  <c r="J23" i="6"/>
  <c r="AH22" i="6"/>
  <c r="AE22" i="6"/>
  <c r="AB22" i="6"/>
  <c r="Y22" i="6"/>
  <c r="V22" i="6"/>
  <c r="S22" i="6"/>
  <c r="P22" i="6"/>
  <c r="M22" i="6"/>
  <c r="J22" i="6"/>
  <c r="AH21" i="6"/>
  <c r="AE21" i="6"/>
  <c r="AB21" i="6"/>
  <c r="Y21" i="6"/>
  <c r="V21" i="6"/>
  <c r="S21" i="6"/>
  <c r="P21" i="6"/>
  <c r="M21" i="6"/>
  <c r="J21" i="6"/>
  <c r="AH20" i="6"/>
  <c r="AE20" i="6"/>
  <c r="AB20" i="6"/>
  <c r="Y20" i="6"/>
  <c r="V20" i="6"/>
  <c r="S20" i="6"/>
  <c r="P20" i="6"/>
  <c r="M20" i="6"/>
  <c r="J20" i="6"/>
  <c r="AH19" i="6"/>
  <c r="AE19" i="6"/>
  <c r="AB19" i="6"/>
  <c r="Y19" i="6"/>
  <c r="V19" i="6"/>
  <c r="S19" i="6"/>
  <c r="P19" i="6"/>
  <c r="M19" i="6"/>
  <c r="J19" i="6"/>
  <c r="AH18" i="6"/>
  <c r="AE18" i="6"/>
  <c r="AB18" i="6"/>
  <c r="Y18" i="6"/>
  <c r="V18" i="6"/>
  <c r="S18" i="6"/>
  <c r="P18" i="6"/>
  <c r="M18" i="6"/>
  <c r="J18" i="6"/>
  <c r="AH17" i="6"/>
  <c r="AE17" i="6"/>
  <c r="AB17" i="6"/>
  <c r="Y17" i="6"/>
  <c r="V17" i="6"/>
  <c r="S17" i="6"/>
  <c r="P17" i="6"/>
  <c r="M17" i="6"/>
  <c r="J17" i="6"/>
  <c r="AH16" i="6"/>
  <c r="AE16" i="6"/>
  <c r="AB16" i="6"/>
  <c r="Y16" i="6"/>
  <c r="V16" i="6"/>
  <c r="S16" i="6"/>
  <c r="P16" i="6"/>
  <c r="M16" i="6"/>
  <c r="J16" i="6"/>
  <c r="AH15" i="6"/>
  <c r="AE15" i="6"/>
  <c r="AB15" i="6"/>
  <c r="Y15" i="6"/>
  <c r="V15" i="6"/>
  <c r="S15" i="6"/>
  <c r="P15" i="6"/>
  <c r="M15" i="6"/>
  <c r="J15" i="6"/>
  <c r="AH14" i="6"/>
  <c r="AE14" i="6"/>
  <c r="AB14" i="6"/>
  <c r="Y14" i="6"/>
  <c r="V14" i="6"/>
  <c r="S14" i="6"/>
  <c r="P14" i="6"/>
  <c r="M14" i="6"/>
  <c r="J14" i="6"/>
  <c r="AH13" i="6"/>
  <c r="AE13" i="6"/>
  <c r="AB13" i="6"/>
  <c r="Y13" i="6"/>
  <c r="V13" i="6"/>
  <c r="S13" i="6"/>
  <c r="P13" i="6"/>
  <c r="M13" i="6"/>
  <c r="J13" i="6"/>
  <c r="AH12" i="6"/>
  <c r="AE12" i="6"/>
  <c r="AB12" i="6"/>
  <c r="Y12" i="6"/>
  <c r="V12" i="6"/>
  <c r="S12" i="6"/>
  <c r="P12" i="6"/>
  <c r="M12" i="6"/>
  <c r="J12" i="6"/>
  <c r="AH11" i="6"/>
  <c r="AE11" i="6"/>
  <c r="AB11" i="6"/>
  <c r="Y11" i="6"/>
  <c r="V11" i="6"/>
  <c r="S11" i="6"/>
  <c r="P11" i="6"/>
  <c r="M11" i="6"/>
  <c r="J11" i="6"/>
  <c r="AH10" i="6"/>
  <c r="AE10" i="6"/>
  <c r="AB10" i="6"/>
  <c r="Y10" i="6"/>
  <c r="V10" i="6"/>
  <c r="S10" i="6"/>
  <c r="P10" i="6"/>
  <c r="M10" i="6"/>
  <c r="J10" i="6"/>
  <c r="AH9" i="6"/>
  <c r="AE9" i="6"/>
  <c r="AB9" i="6"/>
  <c r="Y9" i="6"/>
  <c r="V9" i="6"/>
  <c r="S9" i="6"/>
  <c r="P9" i="6"/>
  <c r="M9" i="6"/>
  <c r="J9" i="6"/>
  <c r="AH8" i="6"/>
  <c r="AE8" i="6"/>
  <c r="AB8" i="6"/>
  <c r="Y8" i="6"/>
  <c r="V8" i="6"/>
  <c r="S8" i="6"/>
  <c r="P8" i="6"/>
  <c r="M8" i="6"/>
  <c r="J8" i="6"/>
  <c r="AJ80" i="5"/>
  <c r="AG80" i="5"/>
  <c r="AD80" i="5"/>
  <c r="AA80" i="5"/>
  <c r="X80" i="5"/>
  <c r="U80" i="5"/>
  <c r="R80" i="5"/>
  <c r="O80" i="5"/>
  <c r="L80" i="5"/>
  <c r="X78" i="5"/>
  <c r="X79" i="5" s="1"/>
  <c r="AJ77" i="5"/>
  <c r="AJ78" i="5" s="1"/>
  <c r="AJ79" i="5" s="1"/>
  <c r="AI77" i="5"/>
  <c r="AG77" i="5"/>
  <c r="AG78" i="5" s="1"/>
  <c r="AG79" i="5" s="1"/>
  <c r="AF77" i="5"/>
  <c r="AD77" i="5"/>
  <c r="AD78" i="5" s="1"/>
  <c r="AD79" i="5" s="1"/>
  <c r="AC77" i="5"/>
  <c r="AA77" i="5"/>
  <c r="AA78" i="5" s="1"/>
  <c r="AA79" i="5" s="1"/>
  <c r="Z77" i="5"/>
  <c r="X77" i="5"/>
  <c r="W77" i="5"/>
  <c r="U77" i="5"/>
  <c r="U78" i="5" s="1"/>
  <c r="U79" i="5" s="1"/>
  <c r="T77" i="5"/>
  <c r="R77" i="5"/>
  <c r="R78" i="5" s="1"/>
  <c r="R79" i="5" s="1"/>
  <c r="Q77" i="5"/>
  <c r="O77" i="5"/>
  <c r="O78" i="5" s="1"/>
  <c r="O79" i="5" s="1"/>
  <c r="N77" i="5"/>
  <c r="L77" i="5"/>
  <c r="L78" i="5" s="1"/>
  <c r="L79" i="5" s="1"/>
  <c r="K77" i="5"/>
  <c r="H77" i="5"/>
  <c r="I77" i="5" s="1"/>
  <c r="I78" i="5" s="1"/>
  <c r="I79" i="5" s="1"/>
  <c r="I80" i="5" s="1"/>
  <c r="AI76" i="5"/>
  <c r="AF76" i="5"/>
  <c r="AC76" i="5"/>
  <c r="Z76" i="5"/>
  <c r="W76" i="5"/>
  <c r="T76" i="5"/>
  <c r="Q76" i="5"/>
  <c r="N76" i="5"/>
  <c r="K76" i="5"/>
  <c r="H76" i="5"/>
  <c r="AH75" i="5"/>
  <c r="AE75" i="5"/>
  <c r="AB75" i="5"/>
  <c r="Y75" i="5"/>
  <c r="V75" i="5"/>
  <c r="S75" i="5"/>
  <c r="P75" i="5"/>
  <c r="M75" i="5"/>
  <c r="J75" i="5"/>
  <c r="AH74" i="5"/>
  <c r="AE74" i="5"/>
  <c r="AB74" i="5"/>
  <c r="Y74" i="5"/>
  <c r="V74" i="5"/>
  <c r="S74" i="5"/>
  <c r="P74" i="5"/>
  <c r="M74" i="5"/>
  <c r="J74" i="5"/>
  <c r="AH73" i="5"/>
  <c r="AE73" i="5"/>
  <c r="AB73" i="5"/>
  <c r="Y73" i="5"/>
  <c r="V73" i="5"/>
  <c r="S73" i="5"/>
  <c r="P73" i="5"/>
  <c r="M73" i="5"/>
  <c r="J73" i="5"/>
  <c r="AH72" i="5"/>
  <c r="AE72" i="5"/>
  <c r="AB72" i="5"/>
  <c r="Y72" i="5"/>
  <c r="V72" i="5"/>
  <c r="S72" i="5"/>
  <c r="P72" i="5"/>
  <c r="M72" i="5"/>
  <c r="J72" i="5"/>
  <c r="AH71" i="5"/>
  <c r="AE71" i="5"/>
  <c r="AB71" i="5"/>
  <c r="Y71" i="5"/>
  <c r="V71" i="5"/>
  <c r="S71" i="5"/>
  <c r="P71" i="5"/>
  <c r="M71" i="5"/>
  <c r="J71" i="5"/>
  <c r="AH70" i="5"/>
  <c r="AE70" i="5"/>
  <c r="AB70" i="5"/>
  <c r="Y70" i="5"/>
  <c r="V70" i="5"/>
  <c r="S70" i="5"/>
  <c r="P70" i="5"/>
  <c r="M70" i="5"/>
  <c r="J70" i="5"/>
  <c r="AH69" i="5"/>
  <c r="AE69" i="5"/>
  <c r="AB69" i="5"/>
  <c r="Y69" i="5"/>
  <c r="V69" i="5"/>
  <c r="S69" i="5"/>
  <c r="P69" i="5"/>
  <c r="M69" i="5"/>
  <c r="J69" i="5"/>
  <c r="AH68" i="5"/>
  <c r="AE68" i="5"/>
  <c r="AB68" i="5"/>
  <c r="Y68" i="5"/>
  <c r="V68" i="5"/>
  <c r="S68" i="5"/>
  <c r="P68" i="5"/>
  <c r="M68" i="5"/>
  <c r="J68" i="5"/>
  <c r="AH67" i="5"/>
  <c r="AE67" i="5"/>
  <c r="AB67" i="5"/>
  <c r="Y67" i="5"/>
  <c r="V67" i="5"/>
  <c r="S67" i="5"/>
  <c r="P67" i="5"/>
  <c r="M67" i="5"/>
  <c r="J67" i="5"/>
  <c r="AH66" i="5"/>
  <c r="AE66" i="5"/>
  <c r="AB66" i="5"/>
  <c r="Y66" i="5"/>
  <c r="V66" i="5"/>
  <c r="S66" i="5"/>
  <c r="P66" i="5"/>
  <c r="M66" i="5"/>
  <c r="J66" i="5"/>
  <c r="AH65" i="5"/>
  <c r="AE65" i="5"/>
  <c r="AB65" i="5"/>
  <c r="Y65" i="5"/>
  <c r="V65" i="5"/>
  <c r="S65" i="5"/>
  <c r="P65" i="5"/>
  <c r="M65" i="5"/>
  <c r="J65" i="5"/>
  <c r="AH64" i="5"/>
  <c r="AE64" i="5"/>
  <c r="AB64" i="5"/>
  <c r="Y64" i="5"/>
  <c r="V64" i="5"/>
  <c r="S64" i="5"/>
  <c r="P64" i="5"/>
  <c r="M64" i="5"/>
  <c r="J64" i="5"/>
  <c r="AH63" i="5"/>
  <c r="AE63" i="5"/>
  <c r="AB63" i="5"/>
  <c r="Y63" i="5"/>
  <c r="V63" i="5"/>
  <c r="S63" i="5"/>
  <c r="P63" i="5"/>
  <c r="M63" i="5"/>
  <c r="J63" i="5"/>
  <c r="AH62" i="5"/>
  <c r="AE62" i="5"/>
  <c r="AB62" i="5"/>
  <c r="Y62" i="5"/>
  <c r="V62" i="5"/>
  <c r="S62" i="5"/>
  <c r="P62" i="5"/>
  <c r="M62" i="5"/>
  <c r="J62" i="5"/>
  <c r="AH61" i="5"/>
  <c r="AE61" i="5"/>
  <c r="AB61" i="5"/>
  <c r="Y61" i="5"/>
  <c r="V61" i="5"/>
  <c r="S61" i="5"/>
  <c r="P61" i="5"/>
  <c r="M61" i="5"/>
  <c r="J61" i="5"/>
  <c r="AH60" i="5"/>
  <c r="AE60" i="5"/>
  <c r="AB60" i="5"/>
  <c r="Y60" i="5"/>
  <c r="V60" i="5"/>
  <c r="S60" i="5"/>
  <c r="P60" i="5"/>
  <c r="M60" i="5"/>
  <c r="J60" i="5"/>
  <c r="AH59" i="5"/>
  <c r="AE59" i="5"/>
  <c r="AB59" i="5"/>
  <c r="Y59" i="5"/>
  <c r="V59" i="5"/>
  <c r="S59" i="5"/>
  <c r="P59" i="5"/>
  <c r="M59" i="5"/>
  <c r="J59" i="5"/>
  <c r="AH58" i="5"/>
  <c r="AE58" i="5"/>
  <c r="AB58" i="5"/>
  <c r="Y58" i="5"/>
  <c r="V58" i="5"/>
  <c r="S58" i="5"/>
  <c r="P58" i="5"/>
  <c r="M58" i="5"/>
  <c r="J58" i="5"/>
  <c r="AH57" i="5"/>
  <c r="AE57" i="5"/>
  <c r="AB57" i="5"/>
  <c r="Y57" i="5"/>
  <c r="V57" i="5"/>
  <c r="S57" i="5"/>
  <c r="P57" i="5"/>
  <c r="M57" i="5"/>
  <c r="J57" i="5"/>
  <c r="AH56" i="5"/>
  <c r="AE56" i="5"/>
  <c r="AB56" i="5"/>
  <c r="Y56" i="5"/>
  <c r="V56" i="5"/>
  <c r="S56" i="5"/>
  <c r="P56" i="5"/>
  <c r="M56" i="5"/>
  <c r="J56" i="5"/>
  <c r="AH55" i="5"/>
  <c r="AE55" i="5"/>
  <c r="AB55" i="5"/>
  <c r="Y55" i="5"/>
  <c r="V55" i="5"/>
  <c r="S55" i="5"/>
  <c r="P55" i="5"/>
  <c r="M55" i="5"/>
  <c r="J55" i="5"/>
  <c r="AH54" i="5"/>
  <c r="AE54" i="5"/>
  <c r="AB54" i="5"/>
  <c r="Y54" i="5"/>
  <c r="V54" i="5"/>
  <c r="S54" i="5"/>
  <c r="P54" i="5"/>
  <c r="M54" i="5"/>
  <c r="J54" i="5"/>
  <c r="AH53" i="5"/>
  <c r="AE53" i="5"/>
  <c r="AB53" i="5"/>
  <c r="Y53" i="5"/>
  <c r="V53" i="5"/>
  <c r="S53" i="5"/>
  <c r="P53" i="5"/>
  <c r="M53" i="5"/>
  <c r="J53" i="5"/>
  <c r="AH52" i="5"/>
  <c r="AE52" i="5"/>
  <c r="AB52" i="5"/>
  <c r="Y52" i="5"/>
  <c r="V52" i="5"/>
  <c r="S52" i="5"/>
  <c r="P52" i="5"/>
  <c r="M52" i="5"/>
  <c r="J52" i="5"/>
  <c r="AH51" i="5"/>
  <c r="AE51" i="5"/>
  <c r="AB51" i="5"/>
  <c r="Y51" i="5"/>
  <c r="V51" i="5"/>
  <c r="S51" i="5"/>
  <c r="P51" i="5"/>
  <c r="M51" i="5"/>
  <c r="J51" i="5"/>
  <c r="AH50" i="5"/>
  <c r="AE50" i="5"/>
  <c r="AB50" i="5"/>
  <c r="Y50" i="5"/>
  <c r="V50" i="5"/>
  <c r="S50" i="5"/>
  <c r="P50" i="5"/>
  <c r="M50" i="5"/>
  <c r="J50" i="5"/>
  <c r="AH49" i="5"/>
  <c r="AE49" i="5"/>
  <c r="AB49" i="5"/>
  <c r="Y49" i="5"/>
  <c r="V49" i="5"/>
  <c r="S49" i="5"/>
  <c r="P49" i="5"/>
  <c r="M49" i="5"/>
  <c r="J49" i="5"/>
  <c r="AH48" i="5"/>
  <c r="AE48" i="5"/>
  <c r="AB48" i="5"/>
  <c r="Y48" i="5"/>
  <c r="V48" i="5"/>
  <c r="S48" i="5"/>
  <c r="P48" i="5"/>
  <c r="M48" i="5"/>
  <c r="J48" i="5"/>
  <c r="AH47" i="5"/>
  <c r="AE47" i="5"/>
  <c r="AB47" i="5"/>
  <c r="Y47" i="5"/>
  <c r="V47" i="5"/>
  <c r="S47" i="5"/>
  <c r="P47" i="5"/>
  <c r="M47" i="5"/>
  <c r="J47" i="5"/>
  <c r="AH46" i="5"/>
  <c r="AE46" i="5"/>
  <c r="AB46" i="5"/>
  <c r="Y46" i="5"/>
  <c r="V46" i="5"/>
  <c r="S46" i="5"/>
  <c r="P46" i="5"/>
  <c r="M46" i="5"/>
  <c r="J46" i="5"/>
  <c r="AH45" i="5"/>
  <c r="AE45" i="5"/>
  <c r="AB45" i="5"/>
  <c r="Y45" i="5"/>
  <c r="V45" i="5"/>
  <c r="S45" i="5"/>
  <c r="P45" i="5"/>
  <c r="M45" i="5"/>
  <c r="J45" i="5"/>
  <c r="AH44" i="5"/>
  <c r="AE44" i="5"/>
  <c r="AB44" i="5"/>
  <c r="Y44" i="5"/>
  <c r="V44" i="5"/>
  <c r="S44" i="5"/>
  <c r="P44" i="5"/>
  <c r="M44" i="5"/>
  <c r="J44" i="5"/>
  <c r="AH43" i="5"/>
  <c r="AE43" i="5"/>
  <c r="AB43" i="5"/>
  <c r="Y43" i="5"/>
  <c r="V43" i="5"/>
  <c r="S43" i="5"/>
  <c r="P43" i="5"/>
  <c r="M43" i="5"/>
  <c r="J43" i="5"/>
  <c r="AH42" i="5"/>
  <c r="AE42" i="5"/>
  <c r="AB42" i="5"/>
  <c r="Y42" i="5"/>
  <c r="V42" i="5"/>
  <c r="S42" i="5"/>
  <c r="P42" i="5"/>
  <c r="M42" i="5"/>
  <c r="J42" i="5"/>
  <c r="AH41" i="5"/>
  <c r="AE41" i="5"/>
  <c r="AB41" i="5"/>
  <c r="Y41" i="5"/>
  <c r="V41" i="5"/>
  <c r="S41" i="5"/>
  <c r="P41" i="5"/>
  <c r="M41" i="5"/>
  <c r="J41" i="5"/>
  <c r="AH40" i="5"/>
  <c r="AE40" i="5"/>
  <c r="AB40" i="5"/>
  <c r="Y40" i="5"/>
  <c r="V40" i="5"/>
  <c r="S40" i="5"/>
  <c r="P40" i="5"/>
  <c r="M40" i="5"/>
  <c r="J40" i="5"/>
  <c r="AH39" i="5"/>
  <c r="AE39" i="5"/>
  <c r="AB39" i="5"/>
  <c r="Y39" i="5"/>
  <c r="V39" i="5"/>
  <c r="S39" i="5"/>
  <c r="P39" i="5"/>
  <c r="M39" i="5"/>
  <c r="J39" i="5"/>
  <c r="AH38" i="5"/>
  <c r="AE38" i="5"/>
  <c r="AB38" i="5"/>
  <c r="Y38" i="5"/>
  <c r="V38" i="5"/>
  <c r="S38" i="5"/>
  <c r="P38" i="5"/>
  <c r="M38" i="5"/>
  <c r="J38" i="5"/>
  <c r="AH37" i="5"/>
  <c r="AE37" i="5"/>
  <c r="AB37" i="5"/>
  <c r="Y37" i="5"/>
  <c r="V37" i="5"/>
  <c r="S37" i="5"/>
  <c r="P37" i="5"/>
  <c r="M37" i="5"/>
  <c r="J37" i="5"/>
  <c r="AH36" i="5"/>
  <c r="AE36" i="5"/>
  <c r="AB36" i="5"/>
  <c r="Y36" i="5"/>
  <c r="V36" i="5"/>
  <c r="S36" i="5"/>
  <c r="P36" i="5"/>
  <c r="M36" i="5"/>
  <c r="J36" i="5"/>
  <c r="AH35" i="5"/>
  <c r="AE35" i="5"/>
  <c r="AB35" i="5"/>
  <c r="Y35" i="5"/>
  <c r="V35" i="5"/>
  <c r="S35" i="5"/>
  <c r="P35" i="5"/>
  <c r="M35" i="5"/>
  <c r="J35" i="5"/>
  <c r="AH34" i="5"/>
  <c r="AE34" i="5"/>
  <c r="AB34" i="5"/>
  <c r="Y34" i="5"/>
  <c r="V34" i="5"/>
  <c r="S34" i="5"/>
  <c r="P34" i="5"/>
  <c r="M34" i="5"/>
  <c r="J34" i="5"/>
  <c r="AH33" i="5"/>
  <c r="AE33" i="5"/>
  <c r="AB33" i="5"/>
  <c r="Y33" i="5"/>
  <c r="V33" i="5"/>
  <c r="S33" i="5"/>
  <c r="P33" i="5"/>
  <c r="M33" i="5"/>
  <c r="J33" i="5"/>
  <c r="AH32" i="5"/>
  <c r="AE32" i="5"/>
  <c r="AB32" i="5"/>
  <c r="Y32" i="5"/>
  <c r="V32" i="5"/>
  <c r="S32" i="5"/>
  <c r="P32" i="5"/>
  <c r="M32" i="5"/>
  <c r="J32" i="5"/>
  <c r="AH31" i="5"/>
  <c r="AE31" i="5"/>
  <c r="AB31" i="5"/>
  <c r="Y31" i="5"/>
  <c r="V31" i="5"/>
  <c r="S31" i="5"/>
  <c r="P31" i="5"/>
  <c r="M31" i="5"/>
  <c r="J31" i="5"/>
  <c r="AH30" i="5"/>
  <c r="AE30" i="5"/>
  <c r="AB30" i="5"/>
  <c r="Y30" i="5"/>
  <c r="V30" i="5"/>
  <c r="S30" i="5"/>
  <c r="P30" i="5"/>
  <c r="M30" i="5"/>
  <c r="J30" i="5"/>
  <c r="AH29" i="5"/>
  <c r="AE29" i="5"/>
  <c r="AB29" i="5"/>
  <c r="Y29" i="5"/>
  <c r="V29" i="5"/>
  <c r="S29" i="5"/>
  <c r="P29" i="5"/>
  <c r="M29" i="5"/>
  <c r="J29" i="5"/>
  <c r="AH28" i="5"/>
  <c r="AE28" i="5"/>
  <c r="AB28" i="5"/>
  <c r="Y28" i="5"/>
  <c r="V28" i="5"/>
  <c r="S28" i="5"/>
  <c r="P28" i="5"/>
  <c r="M28" i="5"/>
  <c r="J28" i="5"/>
  <c r="AH27" i="5"/>
  <c r="AE27" i="5"/>
  <c r="AB27" i="5"/>
  <c r="Y27" i="5"/>
  <c r="V27" i="5"/>
  <c r="S27" i="5"/>
  <c r="P27" i="5"/>
  <c r="M27" i="5"/>
  <c r="J27" i="5"/>
  <c r="AH26" i="5"/>
  <c r="AE26" i="5"/>
  <c r="AB26" i="5"/>
  <c r="Y26" i="5"/>
  <c r="V26" i="5"/>
  <c r="S26" i="5"/>
  <c r="P26" i="5"/>
  <c r="M26" i="5"/>
  <c r="J26" i="5"/>
  <c r="AH25" i="5"/>
  <c r="AE25" i="5"/>
  <c r="AB25" i="5"/>
  <c r="Y25" i="5"/>
  <c r="V25" i="5"/>
  <c r="S25" i="5"/>
  <c r="P25" i="5"/>
  <c r="M25" i="5"/>
  <c r="J25" i="5"/>
  <c r="AH24" i="5"/>
  <c r="AE24" i="5"/>
  <c r="AB24" i="5"/>
  <c r="Y24" i="5"/>
  <c r="V24" i="5"/>
  <c r="S24" i="5"/>
  <c r="P24" i="5"/>
  <c r="M24" i="5"/>
  <c r="J24" i="5"/>
  <c r="AH23" i="5"/>
  <c r="AE23" i="5"/>
  <c r="AB23" i="5"/>
  <c r="Y23" i="5"/>
  <c r="V23" i="5"/>
  <c r="S23" i="5"/>
  <c r="P23" i="5"/>
  <c r="M23" i="5"/>
  <c r="J23" i="5"/>
  <c r="AH22" i="5"/>
  <c r="AE22" i="5"/>
  <c r="AB22" i="5"/>
  <c r="Y22" i="5"/>
  <c r="V22" i="5"/>
  <c r="S22" i="5"/>
  <c r="P22" i="5"/>
  <c r="M22" i="5"/>
  <c r="J22" i="5"/>
  <c r="AH21" i="5"/>
  <c r="AE21" i="5"/>
  <c r="AB21" i="5"/>
  <c r="Y21" i="5"/>
  <c r="V21" i="5"/>
  <c r="S21" i="5"/>
  <c r="P21" i="5"/>
  <c r="M21" i="5"/>
  <c r="J21" i="5"/>
  <c r="AH20" i="5"/>
  <c r="AE20" i="5"/>
  <c r="AB20" i="5"/>
  <c r="Y20" i="5"/>
  <c r="V20" i="5"/>
  <c r="S20" i="5"/>
  <c r="P20" i="5"/>
  <c r="M20" i="5"/>
  <c r="J20" i="5"/>
  <c r="AH19" i="5"/>
  <c r="AE19" i="5"/>
  <c r="AB19" i="5"/>
  <c r="Y19" i="5"/>
  <c r="V19" i="5"/>
  <c r="S19" i="5"/>
  <c r="P19" i="5"/>
  <c r="M19" i="5"/>
  <c r="J19" i="5"/>
  <c r="AH18" i="5"/>
  <c r="AE18" i="5"/>
  <c r="AB18" i="5"/>
  <c r="Y18" i="5"/>
  <c r="V18" i="5"/>
  <c r="S18" i="5"/>
  <c r="P18" i="5"/>
  <c r="M18" i="5"/>
  <c r="J18" i="5"/>
  <c r="AH17" i="5"/>
  <c r="AE17" i="5"/>
  <c r="AB17" i="5"/>
  <c r="Y17" i="5"/>
  <c r="V17" i="5"/>
  <c r="S17" i="5"/>
  <c r="P17" i="5"/>
  <c r="M17" i="5"/>
  <c r="J17" i="5"/>
  <c r="AH16" i="5"/>
  <c r="AE16" i="5"/>
  <c r="AB16" i="5"/>
  <c r="Y16" i="5"/>
  <c r="V16" i="5"/>
  <c r="S16" i="5"/>
  <c r="P16" i="5"/>
  <c r="M16" i="5"/>
  <c r="J16" i="5"/>
  <c r="AH15" i="5"/>
  <c r="AE15" i="5"/>
  <c r="AB15" i="5"/>
  <c r="Y15" i="5"/>
  <c r="V15" i="5"/>
  <c r="S15" i="5"/>
  <c r="P15" i="5"/>
  <c r="M15" i="5"/>
  <c r="J15" i="5"/>
  <c r="AH14" i="5"/>
  <c r="AE14" i="5"/>
  <c r="AB14" i="5"/>
  <c r="Y14" i="5"/>
  <c r="V14" i="5"/>
  <c r="S14" i="5"/>
  <c r="P14" i="5"/>
  <c r="M14" i="5"/>
  <c r="J14" i="5"/>
  <c r="AH13" i="5"/>
  <c r="AE13" i="5"/>
  <c r="AB13" i="5"/>
  <c r="Y13" i="5"/>
  <c r="V13" i="5"/>
  <c r="S13" i="5"/>
  <c r="P13" i="5"/>
  <c r="M13" i="5"/>
  <c r="J13" i="5"/>
  <c r="AH12" i="5"/>
  <c r="AE12" i="5"/>
  <c r="AB12" i="5"/>
  <c r="Y12" i="5"/>
  <c r="V12" i="5"/>
  <c r="S12" i="5"/>
  <c r="P12" i="5"/>
  <c r="M12" i="5"/>
  <c r="J12" i="5"/>
  <c r="AH11" i="5"/>
  <c r="AE11" i="5"/>
  <c r="AB11" i="5"/>
  <c r="Y11" i="5"/>
  <c r="V11" i="5"/>
  <c r="S11" i="5"/>
  <c r="P11" i="5"/>
  <c r="M11" i="5"/>
  <c r="J11" i="5"/>
  <c r="AH10" i="5"/>
  <c r="AE10" i="5"/>
  <c r="AB10" i="5"/>
  <c r="Y10" i="5"/>
  <c r="V10" i="5"/>
  <c r="S10" i="5"/>
  <c r="P10" i="5"/>
  <c r="M10" i="5"/>
  <c r="J10" i="5"/>
  <c r="AH9" i="5"/>
  <c r="AE9" i="5"/>
  <c r="AB9" i="5"/>
  <c r="Y9" i="5"/>
  <c r="V9" i="5"/>
  <c r="S9" i="5"/>
  <c r="P9" i="5"/>
  <c r="M9" i="5"/>
  <c r="J9" i="5"/>
  <c r="AH8" i="5"/>
  <c r="AE8" i="5"/>
  <c r="AB8" i="5"/>
  <c r="Y8" i="5"/>
  <c r="V8" i="5"/>
  <c r="S8" i="5"/>
  <c r="P8" i="5"/>
  <c r="M8" i="5"/>
  <c r="J8" i="5"/>
  <c r="D75" i="42" l="1"/>
  <c r="C75" i="42"/>
  <c r="D74" i="42"/>
  <c r="C74" i="42"/>
  <c r="D73" i="42"/>
  <c r="C73" i="42"/>
  <c r="D72" i="42"/>
  <c r="C72" i="42"/>
  <c r="B72" i="42"/>
  <c r="D71" i="42"/>
  <c r="C71" i="42"/>
  <c r="D70" i="42"/>
  <c r="C70" i="42"/>
  <c r="D69" i="42"/>
  <c r="C69" i="42"/>
  <c r="D68" i="42"/>
  <c r="C68" i="42"/>
  <c r="B68" i="42"/>
  <c r="D67" i="42"/>
  <c r="C67" i="42"/>
  <c r="D66" i="42"/>
  <c r="C66" i="42"/>
  <c r="D65" i="42"/>
  <c r="C65" i="42"/>
  <c r="D64" i="42"/>
  <c r="C64" i="42"/>
  <c r="D63" i="42"/>
  <c r="C63" i="42"/>
  <c r="D62" i="42"/>
  <c r="C62" i="42"/>
  <c r="D61" i="42"/>
  <c r="C61" i="42"/>
  <c r="D60" i="42"/>
  <c r="C60" i="42"/>
  <c r="D59" i="42"/>
  <c r="C59" i="42"/>
  <c r="D58" i="42"/>
  <c r="C58" i="42"/>
  <c r="B58" i="42"/>
  <c r="D57" i="42"/>
  <c r="C57" i="42"/>
  <c r="D56" i="42"/>
  <c r="C56" i="42"/>
  <c r="D55" i="42"/>
  <c r="C55" i="42"/>
  <c r="D54" i="42"/>
  <c r="C54" i="42"/>
  <c r="D53" i="42"/>
  <c r="C53" i="42"/>
  <c r="D52" i="42"/>
  <c r="C52" i="42"/>
  <c r="D51" i="42"/>
  <c r="C51" i="42"/>
  <c r="D50" i="42"/>
  <c r="C50" i="42"/>
  <c r="D49" i="42"/>
  <c r="C49" i="42"/>
  <c r="D48" i="42"/>
  <c r="C48" i="42"/>
  <c r="B48" i="42"/>
  <c r="D47" i="42"/>
  <c r="C47" i="42"/>
  <c r="D46" i="42"/>
  <c r="C46" i="42"/>
  <c r="D45" i="42"/>
  <c r="C45" i="42"/>
  <c r="D44" i="42"/>
  <c r="C44" i="42"/>
  <c r="D43" i="42"/>
  <c r="C43" i="42"/>
  <c r="D42" i="42"/>
  <c r="C42" i="42"/>
  <c r="D41" i="42"/>
  <c r="C41" i="42"/>
  <c r="D40" i="42"/>
  <c r="C40" i="42"/>
  <c r="D39" i="42"/>
  <c r="C39" i="42"/>
  <c r="D38" i="42"/>
  <c r="C38" i="42"/>
  <c r="B38" i="42"/>
  <c r="D37" i="42"/>
  <c r="C37" i="42"/>
  <c r="D36" i="42"/>
  <c r="C36" i="42"/>
  <c r="D35" i="42"/>
  <c r="C35" i="42"/>
  <c r="D34" i="42"/>
  <c r="C34" i="42"/>
  <c r="D33" i="42"/>
  <c r="C33" i="42"/>
  <c r="D32" i="42"/>
  <c r="C32" i="42"/>
  <c r="D31" i="42"/>
  <c r="C31" i="42"/>
  <c r="D30" i="42"/>
  <c r="C30" i="42"/>
  <c r="D29" i="42"/>
  <c r="C29" i="42"/>
  <c r="D28" i="42"/>
  <c r="C28" i="42"/>
  <c r="B28" i="42"/>
  <c r="D27" i="42"/>
  <c r="C27" i="42"/>
  <c r="D26" i="42"/>
  <c r="C26" i="42"/>
  <c r="D25" i="42"/>
  <c r="C25" i="42"/>
  <c r="D24" i="42"/>
  <c r="C24" i="42"/>
  <c r="D23" i="42"/>
  <c r="C23" i="42"/>
  <c r="D22" i="42"/>
  <c r="C22" i="42"/>
  <c r="D21" i="42"/>
  <c r="C21" i="42"/>
  <c r="D20" i="42"/>
  <c r="C20" i="42"/>
  <c r="D19" i="42"/>
  <c r="C19" i="42"/>
  <c r="D18" i="42"/>
  <c r="C18" i="42"/>
  <c r="B18" i="42"/>
  <c r="D17" i="42"/>
  <c r="C17" i="42"/>
  <c r="D16" i="42"/>
  <c r="C16" i="42"/>
  <c r="D15" i="42"/>
  <c r="C15" i="42"/>
  <c r="D14" i="42"/>
  <c r="C14" i="42"/>
  <c r="D13" i="42"/>
  <c r="C13" i="42"/>
  <c r="D12" i="42"/>
  <c r="C12" i="42"/>
  <c r="D11" i="42"/>
  <c r="C11" i="42"/>
  <c r="D10" i="42"/>
  <c r="C10" i="42"/>
  <c r="D9" i="42"/>
  <c r="C9" i="42"/>
  <c r="D8" i="42"/>
  <c r="C8" i="42"/>
  <c r="B8" i="42"/>
  <c r="J75" i="41"/>
  <c r="J74" i="41"/>
  <c r="J73" i="41"/>
  <c r="J72" i="41"/>
  <c r="J71" i="41"/>
  <c r="J70" i="41"/>
  <c r="J69" i="41"/>
  <c r="AM69" i="41" s="1"/>
  <c r="AW69" i="41" s="1"/>
  <c r="J68" i="41"/>
  <c r="J67" i="41"/>
  <c r="J66" i="41"/>
  <c r="J65" i="41"/>
  <c r="J64" i="41"/>
  <c r="J63" i="41"/>
  <c r="J62" i="41"/>
  <c r="J61" i="41"/>
  <c r="J60" i="41"/>
  <c r="J59" i="41"/>
  <c r="J58" i="41"/>
  <c r="J57" i="41"/>
  <c r="J56" i="41"/>
  <c r="J55" i="41"/>
  <c r="J54" i="41"/>
  <c r="J53" i="41"/>
  <c r="J52" i="41"/>
  <c r="J51" i="41"/>
  <c r="J50" i="41"/>
  <c r="J49" i="41"/>
  <c r="J48" i="41"/>
  <c r="AZ48" i="41"/>
  <c r="J47" i="41"/>
  <c r="J46" i="41"/>
  <c r="J45" i="41"/>
  <c r="J44" i="41"/>
  <c r="J43" i="41"/>
  <c r="J42" i="41"/>
  <c r="J41" i="41"/>
  <c r="J40" i="41"/>
  <c r="J39" i="41"/>
  <c r="J38" i="41"/>
  <c r="J37" i="41"/>
  <c r="J36" i="41"/>
  <c r="J35" i="41"/>
  <c r="J34" i="41"/>
  <c r="J33" i="41"/>
  <c r="J32" i="41"/>
  <c r="J31" i="41"/>
  <c r="J30" i="41"/>
  <c r="J29" i="41"/>
  <c r="J28" i="41"/>
  <c r="J27" i="41"/>
  <c r="J26" i="41"/>
  <c r="J25" i="41"/>
  <c r="J24" i="41"/>
  <c r="J23" i="41"/>
  <c r="J22" i="41"/>
  <c r="J21" i="41"/>
  <c r="J20" i="41"/>
  <c r="J19" i="41"/>
  <c r="J18" i="41"/>
  <c r="J17" i="41"/>
  <c r="J16" i="41"/>
  <c r="J15" i="41"/>
  <c r="J14" i="41"/>
  <c r="J13" i="41"/>
  <c r="J12" i="41"/>
  <c r="J11" i="41"/>
  <c r="J10" i="41"/>
  <c r="J9" i="41"/>
  <c r="J8" i="41"/>
  <c r="AZ8" i="41"/>
  <c r="AZ58" i="41"/>
  <c r="AZ38" i="41"/>
  <c r="AZ28" i="41"/>
  <c r="AZ18" i="41"/>
  <c r="D75" i="40" l="1"/>
  <c r="C75" i="40"/>
  <c r="D74" i="40"/>
  <c r="C74" i="40"/>
  <c r="D73" i="40"/>
  <c r="C73" i="40"/>
  <c r="D72" i="40"/>
  <c r="C72" i="40"/>
  <c r="B72" i="40"/>
  <c r="D71" i="40"/>
  <c r="C71" i="40"/>
  <c r="D70" i="40"/>
  <c r="C70" i="40"/>
  <c r="D69" i="40"/>
  <c r="C69" i="40"/>
  <c r="D68" i="40"/>
  <c r="C68" i="40"/>
  <c r="B68" i="40"/>
  <c r="D67" i="40"/>
  <c r="C67" i="40"/>
  <c r="D66" i="40"/>
  <c r="C66" i="40"/>
  <c r="D65" i="40"/>
  <c r="C65" i="40"/>
  <c r="D64" i="40"/>
  <c r="C64" i="40"/>
  <c r="D63" i="40"/>
  <c r="C63" i="40"/>
  <c r="D62" i="40"/>
  <c r="C62" i="40"/>
  <c r="D61" i="40"/>
  <c r="C61" i="40"/>
  <c r="D60" i="40"/>
  <c r="C60" i="40"/>
  <c r="D59" i="40"/>
  <c r="C59" i="40"/>
  <c r="D58" i="40"/>
  <c r="C58" i="40"/>
  <c r="B58" i="40"/>
  <c r="D57" i="40"/>
  <c r="C57" i="40"/>
  <c r="D56" i="40"/>
  <c r="C56" i="40"/>
  <c r="D55" i="40"/>
  <c r="C55" i="40"/>
  <c r="D54" i="40"/>
  <c r="C54" i="40"/>
  <c r="D53" i="40"/>
  <c r="C53" i="40"/>
  <c r="D52" i="40"/>
  <c r="C52" i="40"/>
  <c r="D51" i="40"/>
  <c r="C51" i="40"/>
  <c r="D50" i="40"/>
  <c r="C50" i="40"/>
  <c r="D49" i="40"/>
  <c r="C49" i="40"/>
  <c r="D48" i="40"/>
  <c r="C48" i="40"/>
  <c r="B48" i="40"/>
  <c r="D47" i="40"/>
  <c r="C47" i="40"/>
  <c r="D46" i="40"/>
  <c r="C46" i="40"/>
  <c r="D45" i="40"/>
  <c r="C45" i="40"/>
  <c r="D44" i="40"/>
  <c r="C44" i="40"/>
  <c r="D43" i="40"/>
  <c r="C43" i="40"/>
  <c r="D42" i="40"/>
  <c r="C42" i="40"/>
  <c r="D41" i="40"/>
  <c r="C41" i="40"/>
  <c r="D40" i="40"/>
  <c r="C40" i="40"/>
  <c r="D39" i="40"/>
  <c r="C39" i="40"/>
  <c r="D38" i="40"/>
  <c r="C38" i="40"/>
  <c r="B38" i="40"/>
  <c r="D37" i="40"/>
  <c r="C37" i="40"/>
  <c r="D36" i="40"/>
  <c r="C36" i="40"/>
  <c r="D35" i="40"/>
  <c r="C35" i="40"/>
  <c r="D34" i="40"/>
  <c r="C34" i="40"/>
  <c r="D33" i="40"/>
  <c r="C33" i="40"/>
  <c r="D32" i="40"/>
  <c r="C32" i="40"/>
  <c r="D31" i="40"/>
  <c r="C31" i="40"/>
  <c r="D30" i="40"/>
  <c r="C30" i="40"/>
  <c r="D29" i="40"/>
  <c r="C29" i="40"/>
  <c r="D28" i="40"/>
  <c r="C28" i="40"/>
  <c r="B28" i="40"/>
  <c r="D27" i="40"/>
  <c r="C27" i="40"/>
  <c r="D26" i="40"/>
  <c r="C26" i="40"/>
  <c r="D25" i="40"/>
  <c r="C25" i="40"/>
  <c r="D24" i="40"/>
  <c r="C24" i="40"/>
  <c r="D23" i="40"/>
  <c r="C23" i="40"/>
  <c r="D22" i="40"/>
  <c r="C22" i="40"/>
  <c r="D21" i="40"/>
  <c r="C21" i="40"/>
  <c r="D20" i="40"/>
  <c r="C20" i="40"/>
  <c r="D19" i="40"/>
  <c r="C19" i="40"/>
  <c r="D18" i="40"/>
  <c r="C18" i="40"/>
  <c r="B18" i="40"/>
  <c r="D17" i="40"/>
  <c r="C17" i="40"/>
  <c r="D16" i="40"/>
  <c r="C16" i="40"/>
  <c r="D15" i="40"/>
  <c r="C15" i="40"/>
  <c r="D14" i="40"/>
  <c r="C14" i="40"/>
  <c r="D13" i="40"/>
  <c r="C13" i="40"/>
  <c r="D12" i="40"/>
  <c r="C12" i="40"/>
  <c r="D11" i="40"/>
  <c r="C11" i="40"/>
  <c r="D10" i="40"/>
  <c r="C10" i="40"/>
  <c r="D9" i="40"/>
  <c r="C9" i="40"/>
  <c r="D8" i="40"/>
  <c r="C8" i="40"/>
  <c r="B8" i="40"/>
  <c r="D75" i="39"/>
  <c r="C75" i="39"/>
  <c r="D74" i="39"/>
  <c r="C74" i="39"/>
  <c r="D73" i="39"/>
  <c r="C73" i="39"/>
  <c r="D72" i="39"/>
  <c r="C72" i="39"/>
  <c r="B72" i="39"/>
  <c r="D71" i="39"/>
  <c r="C71" i="39"/>
  <c r="D70" i="39"/>
  <c r="C70" i="39"/>
  <c r="D69" i="39"/>
  <c r="C69" i="39"/>
  <c r="D68" i="39"/>
  <c r="C68" i="39"/>
  <c r="B68" i="39"/>
  <c r="D67" i="39"/>
  <c r="C67" i="39"/>
  <c r="D66" i="39"/>
  <c r="C66" i="39"/>
  <c r="D65" i="39"/>
  <c r="C65" i="39"/>
  <c r="D64" i="39"/>
  <c r="C64" i="39"/>
  <c r="D63" i="39"/>
  <c r="C63" i="39"/>
  <c r="D62" i="39"/>
  <c r="C62" i="39"/>
  <c r="D61" i="39"/>
  <c r="C61" i="39"/>
  <c r="D60" i="39"/>
  <c r="C60" i="39"/>
  <c r="D59" i="39"/>
  <c r="C59" i="39"/>
  <c r="D58" i="39"/>
  <c r="C58" i="39"/>
  <c r="B58" i="39"/>
  <c r="D57" i="39"/>
  <c r="C57" i="39"/>
  <c r="D56" i="39"/>
  <c r="C56" i="39"/>
  <c r="D55" i="39"/>
  <c r="C55" i="39"/>
  <c r="D54" i="39"/>
  <c r="C54" i="39"/>
  <c r="D53" i="39"/>
  <c r="C53" i="39"/>
  <c r="D52" i="39"/>
  <c r="C52" i="39"/>
  <c r="D51" i="39"/>
  <c r="C51" i="39"/>
  <c r="D50" i="39"/>
  <c r="C50" i="39"/>
  <c r="D49" i="39"/>
  <c r="C49" i="39"/>
  <c r="D48" i="39"/>
  <c r="C48" i="39"/>
  <c r="B48" i="39"/>
  <c r="D47" i="39"/>
  <c r="C47" i="39"/>
  <c r="D46" i="39"/>
  <c r="C46" i="39"/>
  <c r="D45" i="39"/>
  <c r="C45" i="39"/>
  <c r="D44" i="39"/>
  <c r="C44" i="39"/>
  <c r="D43" i="39"/>
  <c r="C43" i="39"/>
  <c r="D42" i="39"/>
  <c r="C42" i="39"/>
  <c r="D41" i="39"/>
  <c r="C41" i="39"/>
  <c r="D40" i="39"/>
  <c r="C40" i="39"/>
  <c r="D39" i="39"/>
  <c r="C39" i="39"/>
  <c r="D38" i="39"/>
  <c r="C38" i="39"/>
  <c r="B38" i="39"/>
  <c r="D37" i="39"/>
  <c r="C37" i="39"/>
  <c r="D36" i="39"/>
  <c r="C36" i="39"/>
  <c r="D35" i="39"/>
  <c r="C35" i="39"/>
  <c r="D34" i="39"/>
  <c r="C34" i="39"/>
  <c r="D33" i="39"/>
  <c r="C33" i="39"/>
  <c r="D32" i="39"/>
  <c r="C32" i="39"/>
  <c r="D31" i="39"/>
  <c r="C31" i="39"/>
  <c r="D30" i="39"/>
  <c r="C30" i="39"/>
  <c r="D29" i="39"/>
  <c r="C29" i="39"/>
  <c r="D28" i="39"/>
  <c r="C28" i="39"/>
  <c r="B28" i="39"/>
  <c r="D27" i="39"/>
  <c r="C27" i="39"/>
  <c r="D26" i="39"/>
  <c r="C26" i="39"/>
  <c r="D25" i="39"/>
  <c r="C25" i="39"/>
  <c r="D24" i="39"/>
  <c r="C24" i="39"/>
  <c r="D23" i="39"/>
  <c r="C23" i="39"/>
  <c r="D22" i="39"/>
  <c r="C22" i="39"/>
  <c r="D21" i="39"/>
  <c r="C21" i="39"/>
  <c r="D20" i="39"/>
  <c r="C20" i="39"/>
  <c r="D19" i="39"/>
  <c r="C19" i="39"/>
  <c r="D18" i="39"/>
  <c r="C18" i="39"/>
  <c r="B18" i="39"/>
  <c r="D17" i="39"/>
  <c r="C17" i="39"/>
  <c r="D16" i="39"/>
  <c r="C16" i="39"/>
  <c r="D15" i="39"/>
  <c r="C15" i="39"/>
  <c r="D14" i="39"/>
  <c r="C14" i="39"/>
  <c r="D13" i="39"/>
  <c r="C13" i="39"/>
  <c r="D12" i="39"/>
  <c r="C12" i="39"/>
  <c r="D11" i="39"/>
  <c r="C11" i="39"/>
  <c r="D10" i="39"/>
  <c r="C10" i="39"/>
  <c r="D9" i="39"/>
  <c r="C9" i="39"/>
  <c r="D8" i="39"/>
  <c r="C8" i="39"/>
  <c r="B8" i="39"/>
  <c r="D75" i="38"/>
  <c r="C75" i="38"/>
  <c r="D74" i="38"/>
  <c r="C74" i="38"/>
  <c r="D73" i="38"/>
  <c r="C73" i="38"/>
  <c r="D72" i="38"/>
  <c r="C72" i="38"/>
  <c r="B72" i="38"/>
  <c r="D71" i="38"/>
  <c r="C71" i="38"/>
  <c r="D70" i="38"/>
  <c r="C70" i="38"/>
  <c r="D69" i="38"/>
  <c r="C69" i="38"/>
  <c r="D68" i="38"/>
  <c r="C68" i="38"/>
  <c r="B68" i="38"/>
  <c r="D67" i="38"/>
  <c r="C67" i="38"/>
  <c r="D66" i="38"/>
  <c r="C66" i="38"/>
  <c r="D65" i="38"/>
  <c r="C65" i="38"/>
  <c r="D64" i="38"/>
  <c r="C64" i="38"/>
  <c r="D63" i="38"/>
  <c r="C63" i="38"/>
  <c r="D62" i="38"/>
  <c r="C62" i="38"/>
  <c r="D61" i="38"/>
  <c r="C61" i="38"/>
  <c r="D60" i="38"/>
  <c r="C60" i="38"/>
  <c r="D59" i="38"/>
  <c r="C59" i="38"/>
  <c r="D58" i="38"/>
  <c r="C58" i="38"/>
  <c r="B58" i="38"/>
  <c r="D57" i="38"/>
  <c r="C57" i="38"/>
  <c r="D56" i="38"/>
  <c r="C56" i="38"/>
  <c r="D55" i="38"/>
  <c r="C55" i="38"/>
  <c r="D54" i="38"/>
  <c r="C54" i="38"/>
  <c r="D53" i="38"/>
  <c r="C53" i="38"/>
  <c r="D52" i="38"/>
  <c r="C52" i="38"/>
  <c r="D51" i="38"/>
  <c r="C51" i="38"/>
  <c r="D50" i="38"/>
  <c r="C50" i="38"/>
  <c r="D49" i="38"/>
  <c r="C49" i="38"/>
  <c r="D48" i="38"/>
  <c r="C48" i="38"/>
  <c r="B48" i="38"/>
  <c r="D47" i="38"/>
  <c r="C47" i="38"/>
  <c r="D46" i="38"/>
  <c r="C46" i="38"/>
  <c r="D45" i="38"/>
  <c r="C45" i="38"/>
  <c r="D44" i="38"/>
  <c r="C44" i="38"/>
  <c r="D43" i="38"/>
  <c r="C43" i="38"/>
  <c r="D42" i="38"/>
  <c r="C42" i="38"/>
  <c r="D41" i="38"/>
  <c r="C41" i="38"/>
  <c r="D40" i="38"/>
  <c r="C40" i="38"/>
  <c r="D39" i="38"/>
  <c r="C39" i="38"/>
  <c r="D38" i="38"/>
  <c r="C38" i="38"/>
  <c r="B38" i="38"/>
  <c r="D37" i="38"/>
  <c r="C37" i="38"/>
  <c r="D36" i="38"/>
  <c r="C36" i="38"/>
  <c r="D35" i="38"/>
  <c r="C35" i="38"/>
  <c r="D34" i="38"/>
  <c r="C34" i="38"/>
  <c r="D33" i="38"/>
  <c r="C33" i="38"/>
  <c r="D32" i="38"/>
  <c r="C32" i="38"/>
  <c r="D31" i="38"/>
  <c r="C31" i="38"/>
  <c r="D30" i="38"/>
  <c r="C30" i="38"/>
  <c r="D29" i="38"/>
  <c r="C29" i="38"/>
  <c r="D28" i="38"/>
  <c r="C28" i="38"/>
  <c r="B28" i="38"/>
  <c r="D27" i="38"/>
  <c r="C27" i="38"/>
  <c r="D26" i="38"/>
  <c r="C26" i="38"/>
  <c r="D25" i="38"/>
  <c r="C25" i="38"/>
  <c r="D24" i="38"/>
  <c r="C24" i="38"/>
  <c r="D23" i="38"/>
  <c r="C23" i="38"/>
  <c r="D22" i="38"/>
  <c r="C22" i="38"/>
  <c r="D21" i="38"/>
  <c r="C21" i="38"/>
  <c r="D20" i="38"/>
  <c r="C20" i="38"/>
  <c r="D19" i="38"/>
  <c r="C19" i="38"/>
  <c r="D18" i="38"/>
  <c r="C18" i="38"/>
  <c r="B18" i="38"/>
  <c r="D17" i="38"/>
  <c r="C17" i="38"/>
  <c r="D16" i="38"/>
  <c r="C16" i="38"/>
  <c r="D15" i="38"/>
  <c r="C15" i="38"/>
  <c r="D14" i="38"/>
  <c r="C14" i="38"/>
  <c r="D13" i="38"/>
  <c r="C13" i="38"/>
  <c r="D12" i="38"/>
  <c r="C12" i="38"/>
  <c r="D11" i="38"/>
  <c r="C11" i="38"/>
  <c r="D10" i="38"/>
  <c r="C10" i="38"/>
  <c r="D9" i="38"/>
  <c r="C9" i="38"/>
  <c r="D8" i="38"/>
  <c r="C8" i="38"/>
  <c r="B8" i="38"/>
  <c r="D75" i="37"/>
  <c r="C75" i="37"/>
  <c r="D74" i="37"/>
  <c r="C74" i="37"/>
  <c r="D73" i="37"/>
  <c r="C73" i="37"/>
  <c r="D72" i="37"/>
  <c r="C72" i="37"/>
  <c r="B72" i="37"/>
  <c r="D71" i="37"/>
  <c r="C71" i="37"/>
  <c r="D70" i="37"/>
  <c r="C70" i="37"/>
  <c r="D69" i="37"/>
  <c r="C69" i="37"/>
  <c r="D68" i="37"/>
  <c r="C68" i="37"/>
  <c r="B68" i="37"/>
  <c r="D67" i="37"/>
  <c r="C67" i="37"/>
  <c r="D66" i="37"/>
  <c r="C66" i="37"/>
  <c r="D65" i="37"/>
  <c r="C65" i="37"/>
  <c r="D64" i="37"/>
  <c r="C64" i="37"/>
  <c r="D63" i="37"/>
  <c r="C63" i="37"/>
  <c r="D62" i="37"/>
  <c r="C62" i="37"/>
  <c r="D61" i="37"/>
  <c r="C61" i="37"/>
  <c r="D60" i="37"/>
  <c r="C60" i="37"/>
  <c r="D59" i="37"/>
  <c r="C59" i="37"/>
  <c r="D58" i="37"/>
  <c r="C58" i="37"/>
  <c r="B58" i="37"/>
  <c r="D57" i="37"/>
  <c r="C57" i="37"/>
  <c r="D56" i="37"/>
  <c r="C56" i="37"/>
  <c r="D55" i="37"/>
  <c r="C55" i="37"/>
  <c r="D54" i="37"/>
  <c r="C54" i="37"/>
  <c r="D53" i="37"/>
  <c r="C53" i="37"/>
  <c r="D52" i="37"/>
  <c r="C52" i="37"/>
  <c r="D51" i="37"/>
  <c r="C51" i="37"/>
  <c r="D50" i="37"/>
  <c r="C50" i="37"/>
  <c r="D49" i="37"/>
  <c r="C49" i="37"/>
  <c r="D48" i="37"/>
  <c r="C48" i="37"/>
  <c r="B48" i="37"/>
  <c r="D47" i="37"/>
  <c r="C47" i="37"/>
  <c r="D46" i="37"/>
  <c r="C46" i="37"/>
  <c r="D45" i="37"/>
  <c r="C45" i="37"/>
  <c r="D44" i="37"/>
  <c r="C44" i="37"/>
  <c r="D43" i="37"/>
  <c r="C43" i="37"/>
  <c r="D42" i="37"/>
  <c r="C42" i="37"/>
  <c r="D41" i="37"/>
  <c r="C41" i="37"/>
  <c r="D40" i="37"/>
  <c r="C40" i="37"/>
  <c r="D39" i="37"/>
  <c r="C39" i="37"/>
  <c r="D38" i="37"/>
  <c r="C38" i="37"/>
  <c r="B38" i="37"/>
  <c r="D37" i="37"/>
  <c r="C37" i="37"/>
  <c r="D36" i="37"/>
  <c r="C36" i="37"/>
  <c r="D35" i="37"/>
  <c r="C35" i="37"/>
  <c r="D34" i="37"/>
  <c r="C34" i="37"/>
  <c r="D33" i="37"/>
  <c r="C33" i="37"/>
  <c r="D32" i="37"/>
  <c r="C32" i="37"/>
  <c r="D31" i="37"/>
  <c r="C31" i="37"/>
  <c r="D30" i="37"/>
  <c r="C30" i="37"/>
  <c r="D29" i="37"/>
  <c r="C29" i="37"/>
  <c r="D28" i="37"/>
  <c r="C28" i="37"/>
  <c r="B28" i="37"/>
  <c r="D27" i="37"/>
  <c r="C27" i="37"/>
  <c r="D26" i="37"/>
  <c r="C26" i="37"/>
  <c r="D25" i="37"/>
  <c r="C25" i="37"/>
  <c r="D24" i="37"/>
  <c r="C24" i="37"/>
  <c r="D23" i="37"/>
  <c r="C23" i="37"/>
  <c r="D22" i="37"/>
  <c r="C22" i="37"/>
  <c r="D21" i="37"/>
  <c r="C21" i="37"/>
  <c r="D20" i="37"/>
  <c r="C20" i="37"/>
  <c r="D19" i="37"/>
  <c r="C19" i="37"/>
  <c r="D18" i="37"/>
  <c r="C18" i="37"/>
  <c r="B18" i="37"/>
  <c r="D17" i="37"/>
  <c r="C17" i="37"/>
  <c r="D16" i="37"/>
  <c r="C16" i="37"/>
  <c r="D15" i="37"/>
  <c r="C15" i="37"/>
  <c r="D14" i="37"/>
  <c r="C14" i="37"/>
  <c r="D13" i="37"/>
  <c r="C13" i="37"/>
  <c r="D12" i="37"/>
  <c r="C12" i="37"/>
  <c r="D11" i="37"/>
  <c r="C11" i="37"/>
  <c r="D10" i="37"/>
  <c r="C10" i="37"/>
  <c r="D9" i="37"/>
  <c r="C9" i="37"/>
  <c r="D8" i="37"/>
  <c r="C8" i="37"/>
  <c r="B8" i="37"/>
  <c r="D75" i="36"/>
  <c r="C75" i="36"/>
  <c r="D74" i="36"/>
  <c r="C74" i="36"/>
  <c r="D73" i="36"/>
  <c r="C73" i="36"/>
  <c r="D72" i="36"/>
  <c r="C72" i="36"/>
  <c r="B72" i="36"/>
  <c r="D71" i="36"/>
  <c r="C71" i="36"/>
  <c r="D70" i="36"/>
  <c r="C70" i="36"/>
  <c r="D69" i="36"/>
  <c r="C69" i="36"/>
  <c r="D68" i="36"/>
  <c r="C68" i="36"/>
  <c r="B68" i="36"/>
  <c r="D67" i="36"/>
  <c r="C67" i="36"/>
  <c r="D66" i="36"/>
  <c r="C66" i="36"/>
  <c r="D65" i="36"/>
  <c r="C65" i="36"/>
  <c r="D64" i="36"/>
  <c r="C64" i="36"/>
  <c r="D63" i="36"/>
  <c r="C63" i="36"/>
  <c r="D62" i="36"/>
  <c r="C62" i="36"/>
  <c r="D61" i="36"/>
  <c r="C61" i="36"/>
  <c r="D60" i="36"/>
  <c r="C60" i="36"/>
  <c r="D59" i="36"/>
  <c r="C59" i="36"/>
  <c r="D58" i="36"/>
  <c r="C58" i="36"/>
  <c r="B58" i="36"/>
  <c r="D57" i="36"/>
  <c r="C57" i="36"/>
  <c r="D56" i="36"/>
  <c r="C56" i="36"/>
  <c r="D55" i="36"/>
  <c r="C55" i="36"/>
  <c r="D54" i="36"/>
  <c r="C54" i="36"/>
  <c r="D53" i="36"/>
  <c r="C53" i="36"/>
  <c r="D52" i="36"/>
  <c r="C52" i="36"/>
  <c r="D51" i="36"/>
  <c r="C51" i="36"/>
  <c r="D50" i="36"/>
  <c r="C50" i="36"/>
  <c r="D49" i="36"/>
  <c r="C49" i="36"/>
  <c r="D48" i="36"/>
  <c r="C48" i="36"/>
  <c r="B48" i="36"/>
  <c r="D47" i="36"/>
  <c r="C47" i="36"/>
  <c r="D46" i="36"/>
  <c r="C46" i="36"/>
  <c r="D45" i="36"/>
  <c r="C45" i="36"/>
  <c r="D44" i="36"/>
  <c r="C44" i="36"/>
  <c r="D43" i="36"/>
  <c r="C43" i="36"/>
  <c r="D42" i="36"/>
  <c r="C42" i="36"/>
  <c r="D41" i="36"/>
  <c r="C41" i="36"/>
  <c r="D40" i="36"/>
  <c r="C40" i="36"/>
  <c r="D39" i="36"/>
  <c r="C39" i="36"/>
  <c r="D38" i="36"/>
  <c r="C38" i="36"/>
  <c r="B38" i="36"/>
  <c r="D37" i="36"/>
  <c r="C37" i="36"/>
  <c r="D36" i="36"/>
  <c r="C36" i="36"/>
  <c r="D35" i="36"/>
  <c r="C35" i="36"/>
  <c r="D34" i="36"/>
  <c r="C34" i="36"/>
  <c r="D33" i="36"/>
  <c r="C33" i="36"/>
  <c r="D32" i="36"/>
  <c r="C32" i="36"/>
  <c r="D31" i="36"/>
  <c r="C31" i="36"/>
  <c r="D30" i="36"/>
  <c r="C30" i="36"/>
  <c r="D29" i="36"/>
  <c r="C29" i="36"/>
  <c r="D28" i="36"/>
  <c r="C28" i="36"/>
  <c r="B28" i="36"/>
  <c r="D27" i="36"/>
  <c r="C27" i="36"/>
  <c r="D26" i="36"/>
  <c r="C26" i="36"/>
  <c r="D25" i="36"/>
  <c r="C25" i="36"/>
  <c r="D24" i="36"/>
  <c r="C24" i="36"/>
  <c r="D23" i="36"/>
  <c r="C23" i="36"/>
  <c r="D22" i="36"/>
  <c r="C22" i="36"/>
  <c r="D21" i="36"/>
  <c r="C21" i="36"/>
  <c r="D20" i="36"/>
  <c r="C20" i="36"/>
  <c r="D19" i="36"/>
  <c r="C19" i="36"/>
  <c r="D18" i="36"/>
  <c r="C18" i="36"/>
  <c r="B18" i="36"/>
  <c r="D17" i="36"/>
  <c r="C17" i="36"/>
  <c r="D16" i="36"/>
  <c r="C16" i="36"/>
  <c r="D15" i="36"/>
  <c r="C15" i="36"/>
  <c r="D14" i="36"/>
  <c r="C14" i="36"/>
  <c r="D13" i="36"/>
  <c r="C13" i="36"/>
  <c r="D12" i="36"/>
  <c r="C12" i="36"/>
  <c r="D11" i="36"/>
  <c r="C11" i="36"/>
  <c r="D10" i="36"/>
  <c r="C10" i="36"/>
  <c r="D9" i="36"/>
  <c r="C9" i="36"/>
  <c r="D8" i="36"/>
  <c r="C8" i="36"/>
  <c r="B8" i="36"/>
  <c r="D75" i="35"/>
  <c r="C75" i="35"/>
  <c r="D74" i="35"/>
  <c r="C74" i="35"/>
  <c r="D73" i="35"/>
  <c r="C73" i="35"/>
  <c r="D72" i="35"/>
  <c r="C72" i="35"/>
  <c r="B72" i="35"/>
  <c r="D71" i="35"/>
  <c r="C71" i="35"/>
  <c r="D70" i="35"/>
  <c r="C70" i="35"/>
  <c r="D69" i="35"/>
  <c r="C69" i="35"/>
  <c r="D68" i="35"/>
  <c r="C68" i="35"/>
  <c r="B68" i="35"/>
  <c r="D67" i="35"/>
  <c r="C67" i="35"/>
  <c r="D66" i="35"/>
  <c r="C66" i="35"/>
  <c r="D65" i="35"/>
  <c r="C65" i="35"/>
  <c r="D64" i="35"/>
  <c r="C64" i="35"/>
  <c r="D63" i="35"/>
  <c r="C63" i="35"/>
  <c r="D62" i="35"/>
  <c r="C62" i="35"/>
  <c r="D61" i="35"/>
  <c r="C61" i="35"/>
  <c r="D60" i="35"/>
  <c r="C60" i="35"/>
  <c r="D59" i="35"/>
  <c r="C59" i="35"/>
  <c r="D58" i="35"/>
  <c r="C58" i="35"/>
  <c r="B58" i="35"/>
  <c r="D57" i="35"/>
  <c r="C57" i="35"/>
  <c r="D56" i="35"/>
  <c r="C56" i="35"/>
  <c r="D55" i="35"/>
  <c r="C55" i="35"/>
  <c r="D54" i="35"/>
  <c r="C54" i="35"/>
  <c r="D53" i="35"/>
  <c r="C53" i="35"/>
  <c r="D52" i="35"/>
  <c r="C52" i="35"/>
  <c r="D51" i="35"/>
  <c r="C51" i="35"/>
  <c r="D50" i="35"/>
  <c r="C50" i="35"/>
  <c r="D49" i="35"/>
  <c r="C49" i="35"/>
  <c r="D48" i="35"/>
  <c r="C48" i="35"/>
  <c r="B48" i="35"/>
  <c r="D47" i="35"/>
  <c r="C47" i="35"/>
  <c r="D46" i="35"/>
  <c r="C46" i="35"/>
  <c r="D45" i="35"/>
  <c r="C45" i="35"/>
  <c r="D44" i="35"/>
  <c r="C44" i="35"/>
  <c r="D43" i="35"/>
  <c r="C43" i="35"/>
  <c r="D42" i="35"/>
  <c r="C42" i="35"/>
  <c r="D41" i="35"/>
  <c r="C41" i="35"/>
  <c r="D40" i="35"/>
  <c r="C40" i="35"/>
  <c r="D39" i="35"/>
  <c r="C39" i="35"/>
  <c r="D38" i="35"/>
  <c r="C38" i="35"/>
  <c r="B38" i="35"/>
  <c r="D37" i="35"/>
  <c r="C37" i="35"/>
  <c r="D36" i="35"/>
  <c r="C36" i="35"/>
  <c r="D35" i="35"/>
  <c r="C35" i="35"/>
  <c r="D34" i="35"/>
  <c r="C34" i="35"/>
  <c r="D33" i="35"/>
  <c r="C33" i="35"/>
  <c r="D32" i="35"/>
  <c r="C32" i="35"/>
  <c r="D31" i="35"/>
  <c r="C31" i="35"/>
  <c r="D30" i="35"/>
  <c r="C30" i="35"/>
  <c r="D29" i="35"/>
  <c r="C29" i="35"/>
  <c r="D28" i="35"/>
  <c r="C28" i="35"/>
  <c r="B28" i="35"/>
  <c r="D27" i="35"/>
  <c r="C27" i="35"/>
  <c r="D26" i="35"/>
  <c r="C26" i="35"/>
  <c r="D25" i="35"/>
  <c r="C25" i="35"/>
  <c r="D24" i="35"/>
  <c r="C24" i="35"/>
  <c r="D23" i="35"/>
  <c r="C23" i="35"/>
  <c r="D22" i="35"/>
  <c r="C22" i="35"/>
  <c r="D21" i="35"/>
  <c r="C21" i="35"/>
  <c r="D20" i="35"/>
  <c r="C20" i="35"/>
  <c r="D19" i="35"/>
  <c r="C19" i="35"/>
  <c r="D18" i="35"/>
  <c r="C18" i="35"/>
  <c r="B18" i="35"/>
  <c r="D17" i="35"/>
  <c r="C17" i="35"/>
  <c r="D16" i="35"/>
  <c r="C16" i="35"/>
  <c r="D15" i="35"/>
  <c r="C15" i="35"/>
  <c r="D14" i="35"/>
  <c r="C14" i="35"/>
  <c r="D13" i="35"/>
  <c r="C13" i="35"/>
  <c r="D12" i="35"/>
  <c r="C12" i="35"/>
  <c r="D11" i="35"/>
  <c r="C11" i="35"/>
  <c r="D10" i="35"/>
  <c r="C10" i="35"/>
  <c r="D9" i="35"/>
  <c r="C9" i="35"/>
  <c r="D8" i="35"/>
  <c r="C8" i="35"/>
  <c r="B8" i="35"/>
  <c r="D75" i="34"/>
  <c r="C75" i="34"/>
  <c r="D74" i="34"/>
  <c r="C74" i="34"/>
  <c r="D73" i="34"/>
  <c r="C73" i="34"/>
  <c r="D72" i="34"/>
  <c r="C72" i="34"/>
  <c r="B72" i="34"/>
  <c r="D71" i="34"/>
  <c r="C71" i="34"/>
  <c r="D70" i="34"/>
  <c r="C70" i="34"/>
  <c r="D69" i="34"/>
  <c r="C69" i="34"/>
  <c r="D68" i="34"/>
  <c r="C68" i="34"/>
  <c r="B68" i="34"/>
  <c r="D67" i="34"/>
  <c r="C67" i="34"/>
  <c r="D66" i="34"/>
  <c r="C66" i="34"/>
  <c r="D65" i="34"/>
  <c r="C65" i="34"/>
  <c r="D64" i="34"/>
  <c r="C64" i="34"/>
  <c r="D63" i="34"/>
  <c r="C63" i="34"/>
  <c r="D62" i="34"/>
  <c r="C62" i="34"/>
  <c r="D61" i="34"/>
  <c r="C61" i="34"/>
  <c r="D60" i="34"/>
  <c r="C60" i="34"/>
  <c r="D59" i="34"/>
  <c r="C59" i="34"/>
  <c r="D58" i="34"/>
  <c r="C58" i="34"/>
  <c r="B58" i="34"/>
  <c r="D57" i="34"/>
  <c r="C57" i="34"/>
  <c r="D56" i="34"/>
  <c r="C56" i="34"/>
  <c r="D55" i="34"/>
  <c r="C55" i="34"/>
  <c r="D54" i="34"/>
  <c r="C54" i="34"/>
  <c r="D53" i="34"/>
  <c r="C53" i="34"/>
  <c r="D52" i="34"/>
  <c r="C52" i="34"/>
  <c r="D51" i="34"/>
  <c r="C51" i="34"/>
  <c r="D50" i="34"/>
  <c r="C50" i="34"/>
  <c r="D49" i="34"/>
  <c r="C49" i="34"/>
  <c r="D48" i="34"/>
  <c r="C48" i="34"/>
  <c r="B48" i="34"/>
  <c r="D47" i="34"/>
  <c r="C47" i="34"/>
  <c r="D46" i="34"/>
  <c r="C46" i="34"/>
  <c r="D45" i="34"/>
  <c r="C45" i="34"/>
  <c r="D44" i="34"/>
  <c r="C44" i="34"/>
  <c r="D43" i="34"/>
  <c r="C43" i="34"/>
  <c r="D42" i="34"/>
  <c r="C42" i="34"/>
  <c r="D41" i="34"/>
  <c r="C41" i="34"/>
  <c r="D40" i="34"/>
  <c r="C40" i="34"/>
  <c r="D39" i="34"/>
  <c r="C39" i="34"/>
  <c r="D38" i="34"/>
  <c r="C38" i="34"/>
  <c r="B38" i="34"/>
  <c r="D37" i="34"/>
  <c r="C37" i="34"/>
  <c r="D36" i="34"/>
  <c r="C36" i="34"/>
  <c r="D35" i="34"/>
  <c r="C35" i="34"/>
  <c r="D34" i="34"/>
  <c r="C34" i="34"/>
  <c r="D33" i="34"/>
  <c r="C33" i="34"/>
  <c r="D32" i="34"/>
  <c r="C32" i="34"/>
  <c r="D31" i="34"/>
  <c r="C31" i="34"/>
  <c r="D30" i="34"/>
  <c r="C30" i="34"/>
  <c r="D29" i="34"/>
  <c r="C29" i="34"/>
  <c r="D28" i="34"/>
  <c r="C28" i="34"/>
  <c r="B28" i="34"/>
  <c r="D27" i="34"/>
  <c r="C27" i="34"/>
  <c r="D26" i="34"/>
  <c r="C26" i="34"/>
  <c r="D25" i="34"/>
  <c r="C25" i="34"/>
  <c r="D24" i="34"/>
  <c r="C24" i="34"/>
  <c r="D23" i="34"/>
  <c r="C23" i="34"/>
  <c r="D22" i="34"/>
  <c r="C22" i="34"/>
  <c r="D21" i="34"/>
  <c r="C21" i="34"/>
  <c r="D20" i="34"/>
  <c r="C20" i="34"/>
  <c r="D19" i="34"/>
  <c r="C19" i="34"/>
  <c r="D18" i="34"/>
  <c r="C18" i="34"/>
  <c r="B18" i="34"/>
  <c r="D17" i="34"/>
  <c r="C17" i="34"/>
  <c r="D16" i="34"/>
  <c r="C16" i="34"/>
  <c r="D15" i="34"/>
  <c r="C15" i="34"/>
  <c r="D14" i="34"/>
  <c r="C14" i="34"/>
  <c r="D13" i="34"/>
  <c r="C13" i="34"/>
  <c r="D12" i="34"/>
  <c r="C12" i="34"/>
  <c r="D11" i="34"/>
  <c r="C11" i="34"/>
  <c r="D10" i="34"/>
  <c r="C10" i="34"/>
  <c r="D9" i="34"/>
  <c r="C9" i="34"/>
  <c r="D8" i="34"/>
  <c r="C8" i="34"/>
  <c r="B8" i="34"/>
  <c r="D75" i="33"/>
  <c r="C75" i="33"/>
  <c r="D74" i="33"/>
  <c r="C74" i="33"/>
  <c r="D73" i="33"/>
  <c r="C73" i="33"/>
  <c r="D72" i="33"/>
  <c r="C72" i="33"/>
  <c r="B72" i="33"/>
  <c r="D71" i="33"/>
  <c r="C71" i="33"/>
  <c r="D70" i="33"/>
  <c r="C70" i="33"/>
  <c r="D69" i="33"/>
  <c r="C69" i="33"/>
  <c r="D68" i="33"/>
  <c r="C68" i="33"/>
  <c r="B68" i="33"/>
  <c r="D67" i="33"/>
  <c r="C67" i="33"/>
  <c r="D66" i="33"/>
  <c r="C66" i="33"/>
  <c r="D65" i="33"/>
  <c r="C65" i="33"/>
  <c r="D64" i="33"/>
  <c r="C64" i="33"/>
  <c r="D63" i="33"/>
  <c r="C63" i="33"/>
  <c r="D62" i="33"/>
  <c r="C62" i="33"/>
  <c r="D61" i="33"/>
  <c r="C61" i="33"/>
  <c r="D60" i="33"/>
  <c r="C60" i="33"/>
  <c r="D59" i="33"/>
  <c r="C59" i="33"/>
  <c r="D58" i="33"/>
  <c r="C58" i="33"/>
  <c r="B58" i="33"/>
  <c r="D57" i="33"/>
  <c r="C57" i="33"/>
  <c r="D56" i="33"/>
  <c r="C56" i="33"/>
  <c r="D55" i="33"/>
  <c r="C55" i="33"/>
  <c r="D54" i="33"/>
  <c r="C54" i="33"/>
  <c r="D53" i="33"/>
  <c r="C53" i="33"/>
  <c r="D52" i="33"/>
  <c r="C52" i="33"/>
  <c r="D51" i="33"/>
  <c r="C51" i="33"/>
  <c r="D50" i="33"/>
  <c r="C50" i="33"/>
  <c r="D49" i="33"/>
  <c r="C49" i="33"/>
  <c r="D48" i="33"/>
  <c r="C48" i="33"/>
  <c r="B48" i="33"/>
  <c r="D47" i="33"/>
  <c r="C47" i="33"/>
  <c r="D46" i="33"/>
  <c r="C46" i="33"/>
  <c r="D45" i="33"/>
  <c r="C45" i="33"/>
  <c r="D44" i="33"/>
  <c r="C44" i="33"/>
  <c r="D43" i="33"/>
  <c r="C43" i="33"/>
  <c r="D42" i="33"/>
  <c r="C42" i="33"/>
  <c r="D41" i="33"/>
  <c r="C41" i="33"/>
  <c r="D40" i="33"/>
  <c r="C40" i="33"/>
  <c r="D39" i="33"/>
  <c r="C39" i="33"/>
  <c r="D38" i="33"/>
  <c r="C38" i="33"/>
  <c r="B38" i="33"/>
  <c r="D37" i="33"/>
  <c r="C37" i="33"/>
  <c r="D36" i="33"/>
  <c r="C36" i="33"/>
  <c r="D35" i="33"/>
  <c r="C35" i="33"/>
  <c r="D34" i="33"/>
  <c r="C34" i="33"/>
  <c r="D33" i="33"/>
  <c r="C33" i="33"/>
  <c r="D32" i="33"/>
  <c r="C32" i="33"/>
  <c r="D31" i="33"/>
  <c r="C31" i="33"/>
  <c r="D30" i="33"/>
  <c r="C30" i="33"/>
  <c r="D29" i="33"/>
  <c r="C29" i="33"/>
  <c r="D28" i="33"/>
  <c r="C28" i="33"/>
  <c r="B28" i="33"/>
  <c r="D27" i="33"/>
  <c r="C27" i="33"/>
  <c r="D26" i="33"/>
  <c r="C26" i="33"/>
  <c r="D25" i="33"/>
  <c r="C25" i="33"/>
  <c r="D24" i="33"/>
  <c r="C24" i="33"/>
  <c r="D23" i="33"/>
  <c r="C23" i="33"/>
  <c r="D22" i="33"/>
  <c r="C22" i="33"/>
  <c r="D21" i="33"/>
  <c r="C21" i="33"/>
  <c r="D20" i="33"/>
  <c r="C20" i="33"/>
  <c r="D19" i="33"/>
  <c r="C19" i="33"/>
  <c r="D18" i="33"/>
  <c r="C18" i="33"/>
  <c r="B18" i="33"/>
  <c r="D17" i="33"/>
  <c r="C17" i="33"/>
  <c r="D16" i="33"/>
  <c r="C16" i="33"/>
  <c r="D15" i="33"/>
  <c r="C15" i="33"/>
  <c r="D14" i="33"/>
  <c r="C14" i="33"/>
  <c r="D13" i="33"/>
  <c r="C13" i="33"/>
  <c r="D12" i="33"/>
  <c r="C12" i="33"/>
  <c r="D11" i="33"/>
  <c r="C11" i="33"/>
  <c r="D10" i="33"/>
  <c r="C10" i="33"/>
  <c r="D9" i="33"/>
  <c r="C9" i="33"/>
  <c r="D8" i="33"/>
  <c r="C8" i="33"/>
  <c r="B8" i="33"/>
  <c r="D75" i="32"/>
  <c r="C75" i="32"/>
  <c r="D74" i="32"/>
  <c r="C74" i="32"/>
  <c r="D73" i="32"/>
  <c r="C73" i="32"/>
  <c r="D72" i="32"/>
  <c r="C72" i="32"/>
  <c r="B72" i="32"/>
  <c r="D71" i="32"/>
  <c r="C71" i="32"/>
  <c r="D70" i="32"/>
  <c r="C70" i="32"/>
  <c r="D69" i="32"/>
  <c r="C69" i="32"/>
  <c r="D68" i="32"/>
  <c r="C68" i="32"/>
  <c r="B68" i="32"/>
  <c r="D67" i="32"/>
  <c r="C67" i="32"/>
  <c r="D66" i="32"/>
  <c r="C66" i="32"/>
  <c r="D65" i="32"/>
  <c r="C65" i="32"/>
  <c r="D64" i="32"/>
  <c r="C64" i="32"/>
  <c r="D63" i="32"/>
  <c r="C63" i="32"/>
  <c r="D62" i="32"/>
  <c r="C62" i="32"/>
  <c r="D61" i="32"/>
  <c r="C61" i="32"/>
  <c r="D60" i="32"/>
  <c r="C60" i="32"/>
  <c r="D59" i="32"/>
  <c r="C59" i="32"/>
  <c r="D58" i="32"/>
  <c r="C58" i="32"/>
  <c r="B58" i="32"/>
  <c r="D57" i="32"/>
  <c r="C57" i="32"/>
  <c r="D56" i="32"/>
  <c r="C56" i="32"/>
  <c r="D55" i="32"/>
  <c r="C55" i="32"/>
  <c r="D54" i="32"/>
  <c r="C54" i="32"/>
  <c r="D53" i="32"/>
  <c r="C53" i="32"/>
  <c r="D52" i="32"/>
  <c r="C52" i="32"/>
  <c r="D51" i="32"/>
  <c r="C51" i="32"/>
  <c r="D50" i="32"/>
  <c r="C50" i="32"/>
  <c r="D49" i="32"/>
  <c r="C49" i="32"/>
  <c r="D48" i="32"/>
  <c r="C48" i="32"/>
  <c r="B48" i="32"/>
  <c r="D47" i="32"/>
  <c r="C47" i="32"/>
  <c r="D46" i="32"/>
  <c r="C46" i="32"/>
  <c r="D45" i="32"/>
  <c r="C45" i="32"/>
  <c r="D44" i="32"/>
  <c r="C44" i="32"/>
  <c r="D43" i="32"/>
  <c r="C43" i="32"/>
  <c r="D42" i="32"/>
  <c r="C42" i="32"/>
  <c r="D41" i="32"/>
  <c r="C41" i="32"/>
  <c r="D40" i="32"/>
  <c r="C40" i="32"/>
  <c r="D39" i="32"/>
  <c r="C39" i="32"/>
  <c r="D38" i="32"/>
  <c r="C38" i="32"/>
  <c r="B38" i="32"/>
  <c r="D37" i="32"/>
  <c r="C37" i="32"/>
  <c r="D36" i="32"/>
  <c r="C36" i="32"/>
  <c r="D35" i="32"/>
  <c r="C35" i="32"/>
  <c r="D34" i="32"/>
  <c r="C34" i="32"/>
  <c r="D33" i="32"/>
  <c r="C33" i="32"/>
  <c r="D32" i="32"/>
  <c r="C32" i="32"/>
  <c r="D31" i="32"/>
  <c r="C31" i="32"/>
  <c r="D30" i="32"/>
  <c r="C30" i="32"/>
  <c r="D29" i="32"/>
  <c r="C29" i="32"/>
  <c r="D28" i="32"/>
  <c r="C28" i="32"/>
  <c r="B28" i="32"/>
  <c r="D27" i="32"/>
  <c r="C27" i="32"/>
  <c r="D26" i="32"/>
  <c r="C26" i="32"/>
  <c r="D25" i="32"/>
  <c r="C25" i="32"/>
  <c r="D24" i="32"/>
  <c r="C24" i="32"/>
  <c r="D23" i="32"/>
  <c r="C23" i="32"/>
  <c r="D22" i="32"/>
  <c r="C22" i="32"/>
  <c r="D21" i="32"/>
  <c r="C21" i="32"/>
  <c r="D20" i="32"/>
  <c r="C20" i="32"/>
  <c r="D19" i="32"/>
  <c r="C19" i="32"/>
  <c r="D18" i="32"/>
  <c r="C18" i="32"/>
  <c r="B18" i="32"/>
  <c r="D17" i="32"/>
  <c r="C17" i="32"/>
  <c r="D16" i="32"/>
  <c r="C16" i="32"/>
  <c r="D15" i="32"/>
  <c r="C15" i="32"/>
  <c r="D14" i="32"/>
  <c r="C14" i="32"/>
  <c r="D13" i="32"/>
  <c r="C13" i="32"/>
  <c r="D12" i="32"/>
  <c r="C12" i="32"/>
  <c r="D11" i="32"/>
  <c r="C11" i="32"/>
  <c r="D10" i="32"/>
  <c r="C10" i="32"/>
  <c r="D9" i="32"/>
  <c r="C9" i="32"/>
  <c r="D8" i="32"/>
  <c r="C8" i="32"/>
  <c r="B8" i="32"/>
  <c r="D75" i="31"/>
  <c r="C75" i="31"/>
  <c r="D74" i="31"/>
  <c r="C74" i="31"/>
  <c r="D73" i="31"/>
  <c r="C73" i="31"/>
  <c r="D72" i="31"/>
  <c r="C72" i="31"/>
  <c r="B72" i="31"/>
  <c r="D71" i="31"/>
  <c r="C71" i="31"/>
  <c r="D70" i="31"/>
  <c r="C70" i="31"/>
  <c r="D69" i="31"/>
  <c r="C69" i="31"/>
  <c r="D68" i="31"/>
  <c r="C68" i="31"/>
  <c r="B68" i="31"/>
  <c r="D67" i="31"/>
  <c r="C67" i="31"/>
  <c r="D66" i="31"/>
  <c r="C66" i="31"/>
  <c r="D65" i="31"/>
  <c r="C65" i="31"/>
  <c r="D64" i="31"/>
  <c r="C64" i="31"/>
  <c r="D63" i="31"/>
  <c r="C63" i="31"/>
  <c r="D62" i="31"/>
  <c r="C62" i="31"/>
  <c r="D61" i="31"/>
  <c r="C61" i="31"/>
  <c r="D60" i="31"/>
  <c r="C60" i="31"/>
  <c r="D59" i="31"/>
  <c r="C59" i="31"/>
  <c r="D58" i="31"/>
  <c r="C58" i="31"/>
  <c r="B58" i="31"/>
  <c r="D57" i="31"/>
  <c r="C57" i="31"/>
  <c r="D56" i="31"/>
  <c r="C56" i="31"/>
  <c r="D55" i="31"/>
  <c r="C55" i="31"/>
  <c r="D54" i="31"/>
  <c r="C54" i="31"/>
  <c r="D53" i="31"/>
  <c r="C53" i="31"/>
  <c r="D52" i="31"/>
  <c r="C52" i="31"/>
  <c r="D51" i="31"/>
  <c r="C51" i="31"/>
  <c r="D50" i="31"/>
  <c r="C50" i="31"/>
  <c r="D49" i="31"/>
  <c r="C49" i="31"/>
  <c r="D48" i="31"/>
  <c r="C48" i="31"/>
  <c r="B48" i="31"/>
  <c r="D47" i="31"/>
  <c r="C47" i="31"/>
  <c r="D46" i="31"/>
  <c r="C46" i="31"/>
  <c r="D45" i="31"/>
  <c r="C45" i="31"/>
  <c r="D44" i="31"/>
  <c r="C44" i="31"/>
  <c r="D43" i="31"/>
  <c r="C43" i="31"/>
  <c r="D42" i="31"/>
  <c r="C42" i="31"/>
  <c r="D41" i="31"/>
  <c r="C41" i="31"/>
  <c r="D40" i="31"/>
  <c r="C40" i="31"/>
  <c r="D39" i="31"/>
  <c r="C39" i="31"/>
  <c r="D38" i="31"/>
  <c r="C38" i="31"/>
  <c r="B38" i="31"/>
  <c r="D37" i="31"/>
  <c r="C37" i="31"/>
  <c r="D36" i="31"/>
  <c r="C36" i="31"/>
  <c r="D35" i="31"/>
  <c r="C35" i="31"/>
  <c r="D34" i="31"/>
  <c r="C34" i="31"/>
  <c r="D33" i="31"/>
  <c r="C33" i="31"/>
  <c r="D32" i="31"/>
  <c r="C32" i="31"/>
  <c r="D31" i="31"/>
  <c r="C31" i="31"/>
  <c r="D30" i="31"/>
  <c r="C30" i="31"/>
  <c r="D29" i="31"/>
  <c r="C29" i="31"/>
  <c r="D28" i="31"/>
  <c r="C28" i="31"/>
  <c r="B28" i="31"/>
  <c r="D27" i="31"/>
  <c r="C27" i="31"/>
  <c r="D26" i="31"/>
  <c r="C26" i="31"/>
  <c r="D25" i="31"/>
  <c r="C25" i="31"/>
  <c r="D24" i="31"/>
  <c r="C24" i="31"/>
  <c r="D23" i="31"/>
  <c r="C23" i="31"/>
  <c r="D22" i="31"/>
  <c r="C22" i="31"/>
  <c r="D21" i="31"/>
  <c r="C21" i="31"/>
  <c r="D20" i="31"/>
  <c r="C20" i="31"/>
  <c r="D19" i="31"/>
  <c r="C19" i="31"/>
  <c r="D18" i="31"/>
  <c r="C18" i="31"/>
  <c r="B18" i="31"/>
  <c r="D17" i="31"/>
  <c r="C17" i="31"/>
  <c r="D16" i="31"/>
  <c r="C16" i="31"/>
  <c r="D15" i="31"/>
  <c r="C15" i="31"/>
  <c r="D14" i="31"/>
  <c r="C14" i="31"/>
  <c r="D13" i="31"/>
  <c r="C13" i="31"/>
  <c r="D12" i="31"/>
  <c r="C12" i="31"/>
  <c r="D11" i="31"/>
  <c r="C11" i="31"/>
  <c r="D10" i="31"/>
  <c r="C10" i="31"/>
  <c r="D9" i="31"/>
  <c r="C9" i="31"/>
  <c r="D8" i="31"/>
  <c r="C8" i="31"/>
  <c r="B8" i="31"/>
  <c r="D75" i="30"/>
  <c r="C75" i="30"/>
  <c r="D74" i="30"/>
  <c r="C74" i="30"/>
  <c r="D73" i="30"/>
  <c r="C73" i="30"/>
  <c r="D72" i="30"/>
  <c r="C72" i="30"/>
  <c r="B72" i="30"/>
  <c r="D71" i="30"/>
  <c r="C71" i="30"/>
  <c r="D70" i="30"/>
  <c r="C70" i="30"/>
  <c r="D69" i="30"/>
  <c r="C69" i="30"/>
  <c r="D68" i="30"/>
  <c r="C68" i="30"/>
  <c r="B68" i="30"/>
  <c r="D67" i="30"/>
  <c r="C67" i="30"/>
  <c r="D66" i="30"/>
  <c r="C66" i="30"/>
  <c r="D65" i="30"/>
  <c r="C65" i="30"/>
  <c r="D64" i="30"/>
  <c r="C64" i="30"/>
  <c r="D63" i="30"/>
  <c r="C63" i="30"/>
  <c r="D62" i="30"/>
  <c r="C62" i="30"/>
  <c r="D61" i="30"/>
  <c r="C61" i="30"/>
  <c r="D60" i="30"/>
  <c r="C60" i="30"/>
  <c r="D59" i="30"/>
  <c r="C59" i="30"/>
  <c r="D58" i="30"/>
  <c r="C58" i="30"/>
  <c r="B58" i="30"/>
  <c r="D57" i="30"/>
  <c r="C57" i="30"/>
  <c r="D56" i="30"/>
  <c r="C56" i="30"/>
  <c r="D55" i="30"/>
  <c r="C55" i="30"/>
  <c r="D54" i="30"/>
  <c r="C54" i="30"/>
  <c r="D53" i="30"/>
  <c r="C53" i="30"/>
  <c r="D52" i="30"/>
  <c r="C52" i="30"/>
  <c r="D51" i="30"/>
  <c r="C51" i="30"/>
  <c r="D50" i="30"/>
  <c r="C50" i="30"/>
  <c r="D49" i="30"/>
  <c r="C49" i="30"/>
  <c r="D48" i="30"/>
  <c r="C48" i="30"/>
  <c r="B48" i="30"/>
  <c r="D47" i="30"/>
  <c r="C47" i="30"/>
  <c r="D46" i="30"/>
  <c r="C46" i="30"/>
  <c r="D45" i="30"/>
  <c r="C45" i="30"/>
  <c r="D44" i="30"/>
  <c r="C44" i="30"/>
  <c r="D43" i="30"/>
  <c r="C43" i="30"/>
  <c r="D42" i="30"/>
  <c r="C42" i="30"/>
  <c r="D41" i="30"/>
  <c r="C41" i="30"/>
  <c r="D40" i="30"/>
  <c r="C40" i="30"/>
  <c r="D39" i="30"/>
  <c r="C39" i="30"/>
  <c r="D38" i="30"/>
  <c r="C38" i="30"/>
  <c r="B38" i="30"/>
  <c r="D37" i="30"/>
  <c r="C37" i="30"/>
  <c r="D36" i="30"/>
  <c r="C36" i="30"/>
  <c r="D35" i="30"/>
  <c r="C35" i="30"/>
  <c r="D34" i="30"/>
  <c r="C34" i="30"/>
  <c r="D33" i="30"/>
  <c r="C33" i="30"/>
  <c r="D32" i="30"/>
  <c r="C32" i="30"/>
  <c r="D31" i="30"/>
  <c r="C31" i="30"/>
  <c r="D30" i="30"/>
  <c r="C30" i="30"/>
  <c r="D29" i="30"/>
  <c r="C29" i="30"/>
  <c r="D28" i="30"/>
  <c r="C28" i="30"/>
  <c r="B28" i="30"/>
  <c r="D27" i="30"/>
  <c r="C27" i="30"/>
  <c r="D26" i="30"/>
  <c r="C26" i="30"/>
  <c r="D25" i="30"/>
  <c r="C25" i="30"/>
  <c r="D24" i="30"/>
  <c r="C24" i="30"/>
  <c r="D23" i="30"/>
  <c r="C23" i="30"/>
  <c r="D22" i="30"/>
  <c r="C22" i="30"/>
  <c r="D21" i="30"/>
  <c r="C21" i="30"/>
  <c r="D20" i="30"/>
  <c r="C20" i="30"/>
  <c r="D19" i="30"/>
  <c r="C19" i="30"/>
  <c r="D18" i="30"/>
  <c r="C18" i="30"/>
  <c r="B18" i="30"/>
  <c r="D17" i="30"/>
  <c r="C17" i="30"/>
  <c r="D16" i="30"/>
  <c r="C16" i="30"/>
  <c r="D15" i="30"/>
  <c r="C15" i="30"/>
  <c r="D14" i="30"/>
  <c r="C14" i="30"/>
  <c r="D13" i="30"/>
  <c r="C13" i="30"/>
  <c r="D12" i="30"/>
  <c r="C12" i="30"/>
  <c r="D11" i="30"/>
  <c r="C11" i="30"/>
  <c r="D10" i="30"/>
  <c r="C10" i="30"/>
  <c r="D9" i="30"/>
  <c r="C9" i="30"/>
  <c r="D8" i="30"/>
  <c r="C8" i="30"/>
  <c r="B8" i="30"/>
  <c r="D75" i="29"/>
  <c r="C75" i="29"/>
  <c r="D74" i="29"/>
  <c r="C74" i="29"/>
  <c r="D73" i="29"/>
  <c r="C73" i="29"/>
  <c r="D72" i="29"/>
  <c r="C72" i="29"/>
  <c r="B72" i="29"/>
  <c r="D71" i="29"/>
  <c r="C71" i="29"/>
  <c r="D70" i="29"/>
  <c r="C70" i="29"/>
  <c r="D69" i="29"/>
  <c r="C69" i="29"/>
  <c r="D68" i="29"/>
  <c r="C68" i="29"/>
  <c r="B68" i="29"/>
  <c r="D67" i="29"/>
  <c r="C67" i="29"/>
  <c r="D66" i="29"/>
  <c r="C66" i="29"/>
  <c r="D65" i="29"/>
  <c r="C65" i="29"/>
  <c r="D64" i="29"/>
  <c r="C64" i="29"/>
  <c r="D63" i="29"/>
  <c r="C63" i="29"/>
  <c r="D62" i="29"/>
  <c r="C62" i="29"/>
  <c r="D61" i="29"/>
  <c r="C61" i="29"/>
  <c r="D60" i="29"/>
  <c r="C60" i="29"/>
  <c r="D59" i="29"/>
  <c r="C59" i="29"/>
  <c r="D58" i="29"/>
  <c r="C58" i="29"/>
  <c r="B58" i="29"/>
  <c r="D57" i="29"/>
  <c r="C57" i="29"/>
  <c r="D56" i="29"/>
  <c r="C56" i="29"/>
  <c r="D55" i="29"/>
  <c r="C55" i="29"/>
  <c r="D54" i="29"/>
  <c r="C54" i="29"/>
  <c r="D53" i="29"/>
  <c r="C53" i="29"/>
  <c r="D52" i="29"/>
  <c r="C52" i="29"/>
  <c r="D51" i="29"/>
  <c r="C51" i="29"/>
  <c r="D50" i="29"/>
  <c r="C50" i="29"/>
  <c r="D49" i="29"/>
  <c r="C49" i="29"/>
  <c r="D48" i="29"/>
  <c r="C48" i="29"/>
  <c r="B48" i="29"/>
  <c r="D47" i="29"/>
  <c r="C47" i="29"/>
  <c r="D46" i="29"/>
  <c r="C46" i="29"/>
  <c r="D45" i="29"/>
  <c r="C45" i="29"/>
  <c r="D44" i="29"/>
  <c r="C44" i="29"/>
  <c r="D43" i="29"/>
  <c r="C43" i="29"/>
  <c r="D42" i="29"/>
  <c r="C42" i="29"/>
  <c r="D41" i="29"/>
  <c r="C41" i="29"/>
  <c r="D40" i="29"/>
  <c r="C40" i="29"/>
  <c r="D39" i="29"/>
  <c r="C39" i="29"/>
  <c r="D38" i="29"/>
  <c r="C38" i="29"/>
  <c r="B38" i="29"/>
  <c r="D37" i="29"/>
  <c r="C37" i="29"/>
  <c r="D36" i="29"/>
  <c r="C36" i="29"/>
  <c r="D35" i="29"/>
  <c r="C35" i="29"/>
  <c r="D34" i="29"/>
  <c r="C34" i="29"/>
  <c r="D33" i="29"/>
  <c r="C33" i="29"/>
  <c r="D32" i="29"/>
  <c r="C32" i="29"/>
  <c r="D31" i="29"/>
  <c r="C31" i="29"/>
  <c r="D30" i="29"/>
  <c r="C30" i="29"/>
  <c r="D29" i="29"/>
  <c r="C29" i="29"/>
  <c r="D28" i="29"/>
  <c r="C28" i="29"/>
  <c r="B28" i="29"/>
  <c r="D27" i="29"/>
  <c r="C27" i="29"/>
  <c r="D26" i="29"/>
  <c r="C26" i="29"/>
  <c r="D25" i="29"/>
  <c r="C25" i="29"/>
  <c r="D24" i="29"/>
  <c r="C24" i="29"/>
  <c r="D23" i="29"/>
  <c r="C23" i="29"/>
  <c r="D22" i="29"/>
  <c r="C22" i="29"/>
  <c r="D21" i="29"/>
  <c r="C21" i="29"/>
  <c r="D20" i="29"/>
  <c r="C20" i="29"/>
  <c r="D19" i="29"/>
  <c r="C19" i="29"/>
  <c r="D18" i="29"/>
  <c r="C18" i="29"/>
  <c r="B18" i="29"/>
  <c r="D17" i="29"/>
  <c r="C17" i="29"/>
  <c r="D16" i="29"/>
  <c r="C16" i="29"/>
  <c r="D15" i="29"/>
  <c r="C15" i="29"/>
  <c r="D14" i="29"/>
  <c r="C14" i="29"/>
  <c r="D13" i="29"/>
  <c r="C13" i="29"/>
  <c r="D12" i="29"/>
  <c r="C12" i="29"/>
  <c r="D11" i="29"/>
  <c r="C11" i="29"/>
  <c r="D10" i="29"/>
  <c r="C10" i="29"/>
  <c r="D9" i="29"/>
  <c r="C9" i="29"/>
  <c r="D8" i="29"/>
  <c r="C8" i="29"/>
  <c r="B8" i="29"/>
  <c r="D75" i="28"/>
  <c r="C75" i="28"/>
  <c r="D74" i="28"/>
  <c r="C74" i="28"/>
  <c r="D73" i="28"/>
  <c r="C73" i="28"/>
  <c r="D72" i="28"/>
  <c r="C72" i="28"/>
  <c r="B72" i="28"/>
  <c r="D71" i="28"/>
  <c r="C71" i="28"/>
  <c r="D70" i="28"/>
  <c r="C70" i="28"/>
  <c r="D69" i="28"/>
  <c r="C69" i="28"/>
  <c r="D68" i="28"/>
  <c r="C68" i="28"/>
  <c r="B68" i="28"/>
  <c r="D67" i="28"/>
  <c r="C67" i="28"/>
  <c r="D66" i="28"/>
  <c r="C66" i="28"/>
  <c r="D65" i="28"/>
  <c r="C65" i="28"/>
  <c r="D64" i="28"/>
  <c r="C64" i="28"/>
  <c r="D63" i="28"/>
  <c r="C63" i="28"/>
  <c r="D62" i="28"/>
  <c r="C62" i="28"/>
  <c r="D61" i="28"/>
  <c r="C61" i="28"/>
  <c r="D60" i="28"/>
  <c r="C60" i="28"/>
  <c r="D59" i="28"/>
  <c r="C59" i="28"/>
  <c r="D58" i="28"/>
  <c r="C58" i="28"/>
  <c r="B58" i="28"/>
  <c r="D57" i="28"/>
  <c r="C57" i="28"/>
  <c r="D56" i="28"/>
  <c r="C56" i="28"/>
  <c r="D55" i="28"/>
  <c r="C55" i="28"/>
  <c r="D54" i="28"/>
  <c r="C54" i="28"/>
  <c r="D53" i="28"/>
  <c r="C53" i="28"/>
  <c r="D52" i="28"/>
  <c r="C52" i="28"/>
  <c r="D51" i="28"/>
  <c r="C51" i="28"/>
  <c r="D50" i="28"/>
  <c r="C50" i="28"/>
  <c r="D49" i="28"/>
  <c r="C49" i="28"/>
  <c r="D48" i="28"/>
  <c r="C48" i="28"/>
  <c r="B48" i="28"/>
  <c r="D47" i="28"/>
  <c r="C47" i="28"/>
  <c r="D46" i="28"/>
  <c r="C46" i="28"/>
  <c r="D45" i="28"/>
  <c r="C45" i="28"/>
  <c r="D44" i="28"/>
  <c r="C44" i="28"/>
  <c r="D43" i="28"/>
  <c r="C43" i="28"/>
  <c r="D42" i="28"/>
  <c r="C42" i="28"/>
  <c r="D41" i="28"/>
  <c r="C41" i="28"/>
  <c r="D40" i="28"/>
  <c r="C40" i="28"/>
  <c r="D39" i="28"/>
  <c r="C39" i="28"/>
  <c r="D38" i="28"/>
  <c r="C38" i="28"/>
  <c r="B38" i="28"/>
  <c r="D37" i="28"/>
  <c r="C37" i="28"/>
  <c r="D36" i="28"/>
  <c r="C36" i="28"/>
  <c r="D35" i="28"/>
  <c r="C35" i="28"/>
  <c r="D34" i="28"/>
  <c r="C34" i="28"/>
  <c r="D33" i="28"/>
  <c r="C33" i="28"/>
  <c r="D32" i="28"/>
  <c r="C32" i="28"/>
  <c r="D31" i="28"/>
  <c r="C31" i="28"/>
  <c r="D30" i="28"/>
  <c r="C30" i="28"/>
  <c r="D29" i="28"/>
  <c r="C29" i="28"/>
  <c r="D28" i="28"/>
  <c r="C28" i="28"/>
  <c r="B28" i="28"/>
  <c r="D27" i="28"/>
  <c r="C27" i="28"/>
  <c r="D26" i="28"/>
  <c r="C26" i="28"/>
  <c r="D25" i="28"/>
  <c r="C25" i="28"/>
  <c r="D24" i="28"/>
  <c r="C24" i="28"/>
  <c r="D23" i="28"/>
  <c r="C23" i="28"/>
  <c r="D22" i="28"/>
  <c r="C22" i="28"/>
  <c r="D21" i="28"/>
  <c r="C21" i="28"/>
  <c r="D20" i="28"/>
  <c r="C20" i="28"/>
  <c r="D19" i="28"/>
  <c r="C19" i="28"/>
  <c r="D18" i="28"/>
  <c r="C18" i="28"/>
  <c r="B18" i="28"/>
  <c r="D17" i="28"/>
  <c r="C17" i="28"/>
  <c r="D16" i="28"/>
  <c r="C16" i="28"/>
  <c r="D15" i="28"/>
  <c r="C15" i="28"/>
  <c r="D14" i="28"/>
  <c r="C14" i="28"/>
  <c r="D13" i="28"/>
  <c r="C13" i="28"/>
  <c r="D12" i="28"/>
  <c r="C12" i="28"/>
  <c r="D11" i="28"/>
  <c r="C11" i="28"/>
  <c r="D10" i="28"/>
  <c r="C10" i="28"/>
  <c r="D9" i="28"/>
  <c r="C9" i="28"/>
  <c r="D8" i="28"/>
  <c r="C8" i="28"/>
  <c r="B8" i="28"/>
  <c r="D75" i="27"/>
  <c r="C75" i="27"/>
  <c r="D74" i="27"/>
  <c r="C74" i="27"/>
  <c r="D73" i="27"/>
  <c r="C73" i="27"/>
  <c r="D72" i="27"/>
  <c r="C72" i="27"/>
  <c r="B72" i="27"/>
  <c r="D71" i="27"/>
  <c r="C71" i="27"/>
  <c r="D70" i="27"/>
  <c r="C70" i="27"/>
  <c r="D69" i="27"/>
  <c r="C69" i="27"/>
  <c r="D68" i="27"/>
  <c r="C68" i="27"/>
  <c r="B68" i="27"/>
  <c r="D67" i="27"/>
  <c r="C67" i="27"/>
  <c r="D66" i="27"/>
  <c r="C66" i="27"/>
  <c r="D65" i="27"/>
  <c r="C65" i="27"/>
  <c r="D64" i="27"/>
  <c r="C64" i="27"/>
  <c r="D63" i="27"/>
  <c r="C63" i="27"/>
  <c r="D62" i="27"/>
  <c r="C62" i="27"/>
  <c r="D61" i="27"/>
  <c r="C61" i="27"/>
  <c r="D60" i="27"/>
  <c r="C60" i="27"/>
  <c r="D59" i="27"/>
  <c r="C59" i="27"/>
  <c r="D58" i="27"/>
  <c r="C58" i="27"/>
  <c r="B58" i="27"/>
  <c r="D57" i="27"/>
  <c r="C57" i="27"/>
  <c r="D56" i="27"/>
  <c r="C56" i="27"/>
  <c r="D55" i="27"/>
  <c r="C55" i="27"/>
  <c r="D54" i="27"/>
  <c r="C54" i="27"/>
  <c r="D53" i="27"/>
  <c r="C53" i="27"/>
  <c r="D52" i="27"/>
  <c r="C52" i="27"/>
  <c r="D51" i="27"/>
  <c r="C51" i="27"/>
  <c r="D50" i="27"/>
  <c r="C50" i="27"/>
  <c r="D49" i="27"/>
  <c r="C49" i="27"/>
  <c r="D48" i="27"/>
  <c r="C48" i="27"/>
  <c r="B48" i="27"/>
  <c r="D47" i="27"/>
  <c r="C47" i="27"/>
  <c r="D46" i="27"/>
  <c r="C46" i="27"/>
  <c r="D45" i="27"/>
  <c r="C45" i="27"/>
  <c r="D44" i="27"/>
  <c r="C44" i="27"/>
  <c r="D43" i="27"/>
  <c r="C43" i="27"/>
  <c r="D42" i="27"/>
  <c r="C42" i="27"/>
  <c r="D41" i="27"/>
  <c r="C41" i="27"/>
  <c r="D40" i="27"/>
  <c r="C40" i="27"/>
  <c r="D39" i="27"/>
  <c r="C39" i="27"/>
  <c r="D38" i="27"/>
  <c r="C38" i="27"/>
  <c r="B38" i="27"/>
  <c r="D37" i="27"/>
  <c r="C37" i="27"/>
  <c r="D36" i="27"/>
  <c r="C36" i="27"/>
  <c r="D35" i="27"/>
  <c r="C35" i="27"/>
  <c r="D34" i="27"/>
  <c r="C34" i="27"/>
  <c r="D33" i="27"/>
  <c r="C33" i="27"/>
  <c r="D32" i="27"/>
  <c r="C32" i="27"/>
  <c r="D31" i="27"/>
  <c r="C31" i="27"/>
  <c r="D30" i="27"/>
  <c r="C30" i="27"/>
  <c r="D29" i="27"/>
  <c r="C29" i="27"/>
  <c r="D28" i="27"/>
  <c r="C28" i="27"/>
  <c r="B28" i="27"/>
  <c r="D27" i="27"/>
  <c r="C27" i="27"/>
  <c r="D26" i="27"/>
  <c r="C26" i="27"/>
  <c r="D25" i="27"/>
  <c r="C25" i="27"/>
  <c r="D24" i="27"/>
  <c r="C24" i="27"/>
  <c r="D23" i="27"/>
  <c r="C23" i="27"/>
  <c r="D22" i="27"/>
  <c r="C22" i="27"/>
  <c r="D21" i="27"/>
  <c r="C21" i="27"/>
  <c r="D20" i="27"/>
  <c r="C20" i="27"/>
  <c r="D19" i="27"/>
  <c r="C19" i="27"/>
  <c r="D18" i="27"/>
  <c r="C18" i="27"/>
  <c r="B18" i="27"/>
  <c r="D17" i="27"/>
  <c r="C17" i="27"/>
  <c r="D16" i="27"/>
  <c r="C16" i="27"/>
  <c r="D15" i="27"/>
  <c r="C15" i="27"/>
  <c r="D14" i="27"/>
  <c r="C14" i="27"/>
  <c r="D13" i="27"/>
  <c r="C13" i="27"/>
  <c r="D12" i="27"/>
  <c r="C12" i="27"/>
  <c r="D11" i="27"/>
  <c r="C11" i="27"/>
  <c r="D10" i="27"/>
  <c r="C10" i="27"/>
  <c r="D9" i="27"/>
  <c r="C9" i="27"/>
  <c r="D8" i="27"/>
  <c r="C8" i="27"/>
  <c r="B8" i="27"/>
  <c r="D75" i="26"/>
  <c r="C75" i="26"/>
  <c r="D74" i="26"/>
  <c r="C74" i="26"/>
  <c r="D73" i="26"/>
  <c r="C73" i="26"/>
  <c r="D72" i="26"/>
  <c r="C72" i="26"/>
  <c r="B72" i="26"/>
  <c r="D71" i="26"/>
  <c r="C71" i="26"/>
  <c r="D70" i="26"/>
  <c r="C70" i="26"/>
  <c r="D69" i="26"/>
  <c r="C69" i="26"/>
  <c r="D68" i="26"/>
  <c r="C68" i="26"/>
  <c r="B68" i="26"/>
  <c r="D67" i="26"/>
  <c r="C67" i="26"/>
  <c r="D66" i="26"/>
  <c r="C66" i="26"/>
  <c r="D65" i="26"/>
  <c r="C65" i="26"/>
  <c r="D64" i="26"/>
  <c r="C64" i="26"/>
  <c r="D63" i="26"/>
  <c r="C63" i="26"/>
  <c r="D62" i="26"/>
  <c r="C62" i="26"/>
  <c r="D61" i="26"/>
  <c r="C61" i="26"/>
  <c r="D60" i="26"/>
  <c r="C60" i="26"/>
  <c r="D59" i="26"/>
  <c r="C59" i="26"/>
  <c r="D58" i="26"/>
  <c r="C58" i="26"/>
  <c r="B58" i="26"/>
  <c r="D57" i="26"/>
  <c r="C57" i="26"/>
  <c r="D56" i="26"/>
  <c r="C56" i="26"/>
  <c r="D55" i="26"/>
  <c r="C55" i="26"/>
  <c r="D54" i="26"/>
  <c r="C54" i="26"/>
  <c r="D53" i="26"/>
  <c r="C53" i="26"/>
  <c r="D52" i="26"/>
  <c r="C52" i="26"/>
  <c r="D51" i="26"/>
  <c r="C51" i="26"/>
  <c r="D50" i="26"/>
  <c r="C50" i="26"/>
  <c r="D49" i="26"/>
  <c r="C49" i="26"/>
  <c r="D48" i="26"/>
  <c r="C48" i="26"/>
  <c r="B48" i="26"/>
  <c r="D47" i="26"/>
  <c r="C47" i="26"/>
  <c r="D46" i="26"/>
  <c r="C46" i="26"/>
  <c r="D45" i="26"/>
  <c r="C45" i="26"/>
  <c r="D44" i="26"/>
  <c r="C44" i="26"/>
  <c r="D43" i="26"/>
  <c r="C43" i="26"/>
  <c r="D42" i="26"/>
  <c r="C42" i="26"/>
  <c r="D41" i="26"/>
  <c r="C41" i="26"/>
  <c r="D40" i="26"/>
  <c r="C40" i="26"/>
  <c r="D39" i="26"/>
  <c r="C39" i="26"/>
  <c r="D38" i="26"/>
  <c r="C38" i="26"/>
  <c r="B38" i="26"/>
  <c r="D37" i="26"/>
  <c r="C37" i="26"/>
  <c r="D36" i="26"/>
  <c r="C36" i="26"/>
  <c r="D35" i="26"/>
  <c r="C35" i="26"/>
  <c r="D34" i="26"/>
  <c r="C34" i="26"/>
  <c r="D33" i="26"/>
  <c r="C33" i="26"/>
  <c r="D32" i="26"/>
  <c r="C32" i="26"/>
  <c r="D31" i="26"/>
  <c r="C31" i="26"/>
  <c r="D30" i="26"/>
  <c r="C30" i="26"/>
  <c r="D29" i="26"/>
  <c r="C29" i="26"/>
  <c r="D28" i="26"/>
  <c r="C28" i="26"/>
  <c r="B28" i="26"/>
  <c r="D27" i="26"/>
  <c r="C27" i="26"/>
  <c r="D26" i="26"/>
  <c r="C26" i="26"/>
  <c r="D25" i="26"/>
  <c r="C25" i="26"/>
  <c r="D24" i="26"/>
  <c r="C24" i="26"/>
  <c r="D23" i="26"/>
  <c r="C23" i="26"/>
  <c r="D22" i="26"/>
  <c r="C22" i="26"/>
  <c r="D21" i="26"/>
  <c r="C21" i="26"/>
  <c r="D20" i="26"/>
  <c r="C20" i="26"/>
  <c r="D19" i="26"/>
  <c r="C19" i="26"/>
  <c r="D18" i="26"/>
  <c r="C18" i="26"/>
  <c r="B18" i="26"/>
  <c r="D17" i="26"/>
  <c r="C17" i="26"/>
  <c r="D16" i="26"/>
  <c r="C16" i="26"/>
  <c r="D15" i="26"/>
  <c r="C15" i="26"/>
  <c r="D14" i="26"/>
  <c r="C14" i="26"/>
  <c r="D13" i="26"/>
  <c r="C13" i="26"/>
  <c r="D12" i="26"/>
  <c r="C12" i="26"/>
  <c r="D11" i="26"/>
  <c r="C11" i="26"/>
  <c r="D10" i="26"/>
  <c r="C10" i="26"/>
  <c r="D9" i="26"/>
  <c r="C9" i="26"/>
  <c r="D8" i="26"/>
  <c r="C8" i="26"/>
  <c r="B8" i="26"/>
  <c r="D75" i="25"/>
  <c r="C75" i="25"/>
  <c r="D74" i="25"/>
  <c r="C74" i="25"/>
  <c r="D73" i="25"/>
  <c r="C73" i="25"/>
  <c r="D72" i="25"/>
  <c r="C72" i="25"/>
  <c r="B72" i="25"/>
  <c r="D71" i="25"/>
  <c r="C71" i="25"/>
  <c r="D70" i="25"/>
  <c r="C70" i="25"/>
  <c r="D69" i="25"/>
  <c r="C69" i="25"/>
  <c r="D68" i="25"/>
  <c r="C68" i="25"/>
  <c r="B68" i="25"/>
  <c r="D67" i="25"/>
  <c r="C67" i="25"/>
  <c r="D66" i="25"/>
  <c r="C66" i="25"/>
  <c r="D65" i="25"/>
  <c r="C65" i="25"/>
  <c r="D64" i="25"/>
  <c r="C64" i="25"/>
  <c r="D63" i="25"/>
  <c r="C63" i="25"/>
  <c r="D62" i="25"/>
  <c r="C62" i="25"/>
  <c r="D61" i="25"/>
  <c r="C61" i="25"/>
  <c r="D60" i="25"/>
  <c r="C60" i="25"/>
  <c r="D59" i="25"/>
  <c r="C59" i="25"/>
  <c r="D58" i="25"/>
  <c r="C58" i="25"/>
  <c r="B58" i="25"/>
  <c r="D57" i="25"/>
  <c r="C57" i="25"/>
  <c r="D56" i="25"/>
  <c r="C56" i="25"/>
  <c r="D55" i="25"/>
  <c r="C55" i="25"/>
  <c r="D54" i="25"/>
  <c r="C54" i="25"/>
  <c r="D53" i="25"/>
  <c r="C53" i="25"/>
  <c r="D52" i="25"/>
  <c r="C52" i="25"/>
  <c r="D51" i="25"/>
  <c r="C51" i="25"/>
  <c r="D50" i="25"/>
  <c r="C50" i="25"/>
  <c r="D49" i="25"/>
  <c r="C49" i="25"/>
  <c r="D48" i="25"/>
  <c r="C48" i="25"/>
  <c r="B48" i="25"/>
  <c r="D47" i="25"/>
  <c r="C47" i="25"/>
  <c r="D46" i="25"/>
  <c r="C46" i="25"/>
  <c r="D45" i="25"/>
  <c r="C45" i="25"/>
  <c r="D44" i="25"/>
  <c r="C44" i="25"/>
  <c r="D43" i="25"/>
  <c r="C43" i="25"/>
  <c r="D42" i="25"/>
  <c r="C42" i="25"/>
  <c r="D41" i="25"/>
  <c r="C41" i="25"/>
  <c r="D40" i="25"/>
  <c r="C40" i="25"/>
  <c r="D39" i="25"/>
  <c r="C39" i="25"/>
  <c r="D38" i="25"/>
  <c r="C38" i="25"/>
  <c r="B38" i="25"/>
  <c r="D37" i="25"/>
  <c r="C37" i="25"/>
  <c r="D36" i="25"/>
  <c r="C36" i="25"/>
  <c r="D35" i="25"/>
  <c r="C35" i="25"/>
  <c r="D34" i="25"/>
  <c r="C34" i="25"/>
  <c r="D33" i="25"/>
  <c r="C33" i="25"/>
  <c r="D32" i="25"/>
  <c r="C32" i="25"/>
  <c r="D31" i="25"/>
  <c r="C31" i="25"/>
  <c r="D30" i="25"/>
  <c r="C30" i="25"/>
  <c r="D29" i="25"/>
  <c r="C29" i="25"/>
  <c r="D28" i="25"/>
  <c r="C28" i="25"/>
  <c r="B28" i="25"/>
  <c r="D27" i="25"/>
  <c r="C27" i="25"/>
  <c r="D26" i="25"/>
  <c r="C26" i="25"/>
  <c r="D25" i="25"/>
  <c r="C25" i="25"/>
  <c r="D24" i="25"/>
  <c r="C24" i="25"/>
  <c r="D23" i="25"/>
  <c r="C23" i="25"/>
  <c r="D22" i="25"/>
  <c r="C22" i="25"/>
  <c r="D21" i="25"/>
  <c r="C21" i="25"/>
  <c r="D20" i="25"/>
  <c r="C20" i="25"/>
  <c r="D19" i="25"/>
  <c r="C19" i="25"/>
  <c r="D18" i="25"/>
  <c r="C18" i="25"/>
  <c r="B18" i="25"/>
  <c r="D17" i="25"/>
  <c r="C17" i="25"/>
  <c r="D16" i="25"/>
  <c r="C16" i="25"/>
  <c r="D15" i="25"/>
  <c r="C15" i="25"/>
  <c r="D14" i="25"/>
  <c r="C14" i="25"/>
  <c r="D13" i="25"/>
  <c r="C13" i="25"/>
  <c r="D12" i="25"/>
  <c r="C12" i="25"/>
  <c r="D11" i="25"/>
  <c r="C11" i="25"/>
  <c r="D10" i="25"/>
  <c r="C10" i="25"/>
  <c r="D9" i="25"/>
  <c r="C9" i="25"/>
  <c r="D8" i="25"/>
  <c r="C8" i="25"/>
  <c r="B8" i="25"/>
  <c r="D75" i="24"/>
  <c r="C75" i="24"/>
  <c r="D74" i="24"/>
  <c r="C74" i="24"/>
  <c r="D73" i="24"/>
  <c r="C73" i="24"/>
  <c r="D72" i="24"/>
  <c r="C72" i="24"/>
  <c r="B72" i="24"/>
  <c r="D71" i="24"/>
  <c r="C71" i="24"/>
  <c r="D70" i="24"/>
  <c r="C70" i="24"/>
  <c r="D69" i="24"/>
  <c r="C69" i="24"/>
  <c r="D68" i="24"/>
  <c r="C68" i="24"/>
  <c r="B68" i="24"/>
  <c r="D67" i="24"/>
  <c r="C67" i="24"/>
  <c r="D66" i="24"/>
  <c r="C66" i="24"/>
  <c r="D65" i="24"/>
  <c r="C65" i="24"/>
  <c r="D64" i="24"/>
  <c r="C64" i="24"/>
  <c r="D63" i="24"/>
  <c r="C63" i="24"/>
  <c r="D62" i="24"/>
  <c r="C62" i="24"/>
  <c r="D61" i="24"/>
  <c r="C61" i="24"/>
  <c r="D60" i="24"/>
  <c r="C60" i="24"/>
  <c r="D59" i="24"/>
  <c r="C59" i="24"/>
  <c r="D58" i="24"/>
  <c r="C58" i="24"/>
  <c r="B58" i="24"/>
  <c r="D57" i="24"/>
  <c r="C57" i="24"/>
  <c r="D56" i="24"/>
  <c r="C56" i="24"/>
  <c r="D55" i="24"/>
  <c r="C55" i="24"/>
  <c r="D54" i="24"/>
  <c r="C54" i="24"/>
  <c r="D53" i="24"/>
  <c r="C53" i="24"/>
  <c r="D52" i="24"/>
  <c r="C52" i="24"/>
  <c r="D51" i="24"/>
  <c r="C51" i="24"/>
  <c r="D50" i="24"/>
  <c r="C50" i="24"/>
  <c r="D49" i="24"/>
  <c r="C49" i="24"/>
  <c r="D48" i="24"/>
  <c r="C48" i="24"/>
  <c r="B48" i="24"/>
  <c r="D47" i="24"/>
  <c r="C47" i="24"/>
  <c r="D46" i="24"/>
  <c r="C46" i="24"/>
  <c r="D45" i="24"/>
  <c r="C45" i="24"/>
  <c r="D44" i="24"/>
  <c r="C44" i="24"/>
  <c r="D43" i="24"/>
  <c r="C43" i="24"/>
  <c r="D42" i="24"/>
  <c r="C42" i="24"/>
  <c r="D41" i="24"/>
  <c r="C41" i="24"/>
  <c r="D40" i="24"/>
  <c r="C40" i="24"/>
  <c r="D39" i="24"/>
  <c r="C39" i="24"/>
  <c r="D38" i="24"/>
  <c r="C38" i="24"/>
  <c r="B38" i="24"/>
  <c r="D37" i="24"/>
  <c r="C37" i="24"/>
  <c r="D36" i="24"/>
  <c r="C36" i="24"/>
  <c r="D35" i="24"/>
  <c r="C35" i="24"/>
  <c r="D34" i="24"/>
  <c r="C34" i="24"/>
  <c r="D33" i="24"/>
  <c r="C33" i="24"/>
  <c r="D32" i="24"/>
  <c r="C32" i="24"/>
  <c r="D31" i="24"/>
  <c r="C31" i="24"/>
  <c r="D30" i="24"/>
  <c r="C30" i="24"/>
  <c r="D29" i="24"/>
  <c r="C29" i="24"/>
  <c r="D28" i="24"/>
  <c r="C28" i="24"/>
  <c r="B28" i="24"/>
  <c r="D27" i="24"/>
  <c r="C27" i="24"/>
  <c r="D26" i="24"/>
  <c r="C26" i="24"/>
  <c r="D25" i="24"/>
  <c r="C25" i="24"/>
  <c r="D24" i="24"/>
  <c r="C24" i="24"/>
  <c r="D23" i="24"/>
  <c r="C23" i="24"/>
  <c r="D22" i="24"/>
  <c r="C22" i="24"/>
  <c r="D21" i="24"/>
  <c r="C21" i="24"/>
  <c r="D20" i="24"/>
  <c r="C20" i="24"/>
  <c r="D19" i="24"/>
  <c r="C19" i="24"/>
  <c r="D18" i="24"/>
  <c r="C18" i="24"/>
  <c r="B18" i="24"/>
  <c r="D17" i="24"/>
  <c r="C17" i="24"/>
  <c r="D16" i="24"/>
  <c r="C16" i="24"/>
  <c r="D15" i="24"/>
  <c r="C15" i="24"/>
  <c r="D14" i="24"/>
  <c r="C14" i="24"/>
  <c r="D13" i="24"/>
  <c r="C13" i="24"/>
  <c r="D12" i="24"/>
  <c r="C12" i="24"/>
  <c r="D11" i="24"/>
  <c r="C11" i="24"/>
  <c r="D10" i="24"/>
  <c r="C10" i="24"/>
  <c r="D9" i="24"/>
  <c r="C9" i="24"/>
  <c r="D8" i="24"/>
  <c r="C8" i="24"/>
  <c r="B8" i="24"/>
  <c r="D75" i="23"/>
  <c r="C75" i="23"/>
  <c r="D74" i="23"/>
  <c r="C74" i="23"/>
  <c r="D73" i="23"/>
  <c r="C73" i="23"/>
  <c r="D72" i="23"/>
  <c r="C72" i="23"/>
  <c r="B72" i="23"/>
  <c r="D71" i="23"/>
  <c r="C71" i="23"/>
  <c r="D70" i="23"/>
  <c r="C70" i="23"/>
  <c r="D69" i="23"/>
  <c r="C69" i="23"/>
  <c r="D68" i="23"/>
  <c r="C68" i="23"/>
  <c r="B68" i="23"/>
  <c r="D67" i="23"/>
  <c r="C67" i="23"/>
  <c r="D66" i="23"/>
  <c r="C66" i="23"/>
  <c r="D65" i="23"/>
  <c r="C65" i="23"/>
  <c r="D64" i="23"/>
  <c r="C64" i="23"/>
  <c r="D63" i="23"/>
  <c r="C63" i="23"/>
  <c r="D62" i="23"/>
  <c r="C62" i="23"/>
  <c r="D61" i="23"/>
  <c r="C61" i="23"/>
  <c r="D60" i="23"/>
  <c r="C60" i="23"/>
  <c r="D59" i="23"/>
  <c r="C59" i="23"/>
  <c r="D58" i="23"/>
  <c r="C58" i="23"/>
  <c r="B58" i="23"/>
  <c r="D57" i="23"/>
  <c r="C57" i="23"/>
  <c r="D56" i="23"/>
  <c r="C56" i="23"/>
  <c r="D55" i="23"/>
  <c r="C55" i="23"/>
  <c r="D54" i="23"/>
  <c r="C54" i="23"/>
  <c r="D53" i="23"/>
  <c r="C53" i="23"/>
  <c r="D52" i="23"/>
  <c r="C52" i="23"/>
  <c r="D51" i="23"/>
  <c r="C51" i="23"/>
  <c r="D50" i="23"/>
  <c r="C50" i="23"/>
  <c r="D49" i="23"/>
  <c r="C49" i="23"/>
  <c r="D48" i="23"/>
  <c r="C48" i="23"/>
  <c r="B48" i="23"/>
  <c r="D47" i="23"/>
  <c r="C47" i="23"/>
  <c r="D46" i="23"/>
  <c r="C46" i="23"/>
  <c r="D45" i="23"/>
  <c r="C45" i="23"/>
  <c r="D44" i="23"/>
  <c r="C44" i="23"/>
  <c r="D43" i="23"/>
  <c r="C43" i="23"/>
  <c r="D42" i="23"/>
  <c r="C42" i="23"/>
  <c r="D41" i="23"/>
  <c r="C41" i="23"/>
  <c r="D40" i="23"/>
  <c r="C40" i="23"/>
  <c r="D39" i="23"/>
  <c r="C39" i="23"/>
  <c r="D38" i="23"/>
  <c r="C38" i="23"/>
  <c r="B38" i="23"/>
  <c r="D37" i="23"/>
  <c r="C37" i="23"/>
  <c r="D36" i="23"/>
  <c r="C36" i="23"/>
  <c r="D35" i="23"/>
  <c r="C35" i="23"/>
  <c r="D34" i="23"/>
  <c r="C34" i="23"/>
  <c r="D33" i="23"/>
  <c r="C33" i="23"/>
  <c r="D32" i="23"/>
  <c r="C32" i="23"/>
  <c r="D31" i="23"/>
  <c r="C31" i="23"/>
  <c r="D30" i="23"/>
  <c r="C30" i="23"/>
  <c r="D29" i="23"/>
  <c r="C29" i="23"/>
  <c r="D28" i="23"/>
  <c r="C28" i="23"/>
  <c r="B28" i="23"/>
  <c r="D27" i="23"/>
  <c r="C27" i="23"/>
  <c r="D26" i="23"/>
  <c r="C26" i="23"/>
  <c r="D25" i="23"/>
  <c r="C25" i="23"/>
  <c r="D24" i="23"/>
  <c r="C24" i="23"/>
  <c r="D23" i="23"/>
  <c r="C23" i="23"/>
  <c r="D22" i="23"/>
  <c r="C22" i="23"/>
  <c r="D21" i="23"/>
  <c r="C21" i="23"/>
  <c r="D20" i="23"/>
  <c r="C20" i="23"/>
  <c r="D19" i="23"/>
  <c r="C19" i="23"/>
  <c r="D18" i="23"/>
  <c r="C18" i="23"/>
  <c r="B18" i="23"/>
  <c r="D17" i="23"/>
  <c r="C17" i="23"/>
  <c r="D16" i="23"/>
  <c r="C16" i="23"/>
  <c r="D15" i="23"/>
  <c r="C15" i="23"/>
  <c r="D14" i="23"/>
  <c r="C14" i="23"/>
  <c r="D13" i="23"/>
  <c r="C13" i="23"/>
  <c r="D12" i="23"/>
  <c r="C12" i="23"/>
  <c r="D11" i="23"/>
  <c r="C11" i="23"/>
  <c r="D10" i="23"/>
  <c r="C10" i="23"/>
  <c r="D9" i="23"/>
  <c r="C9" i="23"/>
  <c r="D8" i="23"/>
  <c r="C8" i="23"/>
  <c r="B8" i="23"/>
  <c r="D75" i="22"/>
  <c r="C75" i="22"/>
  <c r="D74" i="22"/>
  <c r="C74" i="22"/>
  <c r="D73" i="22"/>
  <c r="C73" i="22"/>
  <c r="D72" i="22"/>
  <c r="C72" i="22"/>
  <c r="B72" i="22"/>
  <c r="D71" i="22"/>
  <c r="C71" i="22"/>
  <c r="D70" i="22"/>
  <c r="C70" i="22"/>
  <c r="D69" i="22"/>
  <c r="C69" i="22"/>
  <c r="D68" i="22"/>
  <c r="C68" i="22"/>
  <c r="B68" i="22"/>
  <c r="D67" i="22"/>
  <c r="C67" i="22"/>
  <c r="D66" i="22"/>
  <c r="C66" i="22"/>
  <c r="D65" i="22"/>
  <c r="C65" i="22"/>
  <c r="D64" i="22"/>
  <c r="C64" i="22"/>
  <c r="D63" i="22"/>
  <c r="C63" i="22"/>
  <c r="D62" i="22"/>
  <c r="C62" i="22"/>
  <c r="D61" i="22"/>
  <c r="C61" i="22"/>
  <c r="D60" i="22"/>
  <c r="C60" i="22"/>
  <c r="D59" i="22"/>
  <c r="C59" i="22"/>
  <c r="D58" i="22"/>
  <c r="C58" i="22"/>
  <c r="B58" i="22"/>
  <c r="D57" i="22"/>
  <c r="C57" i="22"/>
  <c r="D56" i="22"/>
  <c r="C56" i="22"/>
  <c r="D55" i="22"/>
  <c r="C55" i="22"/>
  <c r="D54" i="22"/>
  <c r="C54" i="22"/>
  <c r="D53" i="22"/>
  <c r="C53" i="22"/>
  <c r="D52" i="22"/>
  <c r="C52" i="22"/>
  <c r="D51" i="22"/>
  <c r="C51" i="22"/>
  <c r="D50" i="22"/>
  <c r="C50" i="22"/>
  <c r="D49" i="22"/>
  <c r="C49" i="22"/>
  <c r="D48" i="22"/>
  <c r="C48" i="22"/>
  <c r="B48" i="22"/>
  <c r="D47" i="22"/>
  <c r="C47" i="22"/>
  <c r="D46" i="22"/>
  <c r="C46" i="22"/>
  <c r="D45" i="22"/>
  <c r="C45" i="22"/>
  <c r="D44" i="22"/>
  <c r="C44" i="22"/>
  <c r="D43" i="22"/>
  <c r="C43" i="22"/>
  <c r="D42" i="22"/>
  <c r="C42" i="22"/>
  <c r="D41" i="22"/>
  <c r="C41" i="22"/>
  <c r="D40" i="22"/>
  <c r="C40" i="22"/>
  <c r="D39" i="22"/>
  <c r="C39" i="22"/>
  <c r="D38" i="22"/>
  <c r="C38" i="22"/>
  <c r="B38" i="22"/>
  <c r="D37" i="22"/>
  <c r="C37" i="22"/>
  <c r="D36" i="22"/>
  <c r="C36" i="22"/>
  <c r="D35" i="22"/>
  <c r="C35" i="22"/>
  <c r="D34" i="22"/>
  <c r="C34" i="22"/>
  <c r="D33" i="22"/>
  <c r="C33" i="22"/>
  <c r="D32" i="22"/>
  <c r="C32" i="22"/>
  <c r="D31" i="22"/>
  <c r="C31" i="22"/>
  <c r="D30" i="22"/>
  <c r="C30" i="22"/>
  <c r="D29" i="22"/>
  <c r="C29" i="22"/>
  <c r="D28" i="22"/>
  <c r="C28" i="22"/>
  <c r="B28" i="22"/>
  <c r="D27" i="22"/>
  <c r="C27" i="22"/>
  <c r="D26" i="22"/>
  <c r="C26" i="22"/>
  <c r="D25" i="22"/>
  <c r="C25" i="22"/>
  <c r="D24" i="22"/>
  <c r="C24" i="22"/>
  <c r="D23" i="22"/>
  <c r="C23" i="22"/>
  <c r="D22" i="22"/>
  <c r="C22" i="22"/>
  <c r="D21" i="22"/>
  <c r="C21" i="22"/>
  <c r="D20" i="22"/>
  <c r="C20" i="22"/>
  <c r="D19" i="22"/>
  <c r="C19" i="22"/>
  <c r="D18" i="22"/>
  <c r="C18" i="22"/>
  <c r="B18" i="22"/>
  <c r="D17" i="22"/>
  <c r="C17" i="22"/>
  <c r="D16" i="22"/>
  <c r="C16" i="22"/>
  <c r="D15" i="22"/>
  <c r="C15" i="22"/>
  <c r="D14" i="22"/>
  <c r="C14" i="22"/>
  <c r="D13" i="22"/>
  <c r="C13" i="22"/>
  <c r="D12" i="22"/>
  <c r="C12" i="22"/>
  <c r="D11" i="22"/>
  <c r="C11" i="22"/>
  <c r="D10" i="22"/>
  <c r="C10" i="22"/>
  <c r="D9" i="22"/>
  <c r="C9" i="22"/>
  <c r="D8" i="22"/>
  <c r="C8" i="22"/>
  <c r="B8" i="22"/>
  <c r="D75" i="21"/>
  <c r="C75" i="21"/>
  <c r="D74" i="21"/>
  <c r="C74" i="21"/>
  <c r="D73" i="21"/>
  <c r="C73" i="21"/>
  <c r="D72" i="21"/>
  <c r="C72" i="21"/>
  <c r="B72" i="21"/>
  <c r="D71" i="21"/>
  <c r="C71" i="21"/>
  <c r="D70" i="21"/>
  <c r="C70" i="21"/>
  <c r="D69" i="21"/>
  <c r="C69" i="21"/>
  <c r="D68" i="21"/>
  <c r="C68" i="21"/>
  <c r="B68" i="21"/>
  <c r="D67" i="21"/>
  <c r="C67" i="21"/>
  <c r="D66" i="21"/>
  <c r="C66" i="21"/>
  <c r="D65" i="21"/>
  <c r="C65" i="21"/>
  <c r="D64" i="21"/>
  <c r="C64" i="21"/>
  <c r="D63" i="21"/>
  <c r="C63" i="21"/>
  <c r="D62" i="21"/>
  <c r="C62" i="21"/>
  <c r="D61" i="21"/>
  <c r="C61" i="21"/>
  <c r="D60" i="21"/>
  <c r="C60" i="21"/>
  <c r="D59" i="21"/>
  <c r="C59" i="21"/>
  <c r="D58" i="21"/>
  <c r="C58" i="21"/>
  <c r="B58" i="21"/>
  <c r="D57" i="21"/>
  <c r="C57" i="21"/>
  <c r="D56" i="21"/>
  <c r="C56" i="21"/>
  <c r="D55" i="21"/>
  <c r="C55" i="21"/>
  <c r="D54" i="21"/>
  <c r="C54" i="21"/>
  <c r="D53" i="21"/>
  <c r="C53" i="21"/>
  <c r="D52" i="21"/>
  <c r="C52" i="21"/>
  <c r="D51" i="21"/>
  <c r="C51" i="21"/>
  <c r="D50" i="21"/>
  <c r="C50" i="21"/>
  <c r="D49" i="21"/>
  <c r="C49" i="21"/>
  <c r="D48" i="21"/>
  <c r="C48" i="21"/>
  <c r="B48" i="21"/>
  <c r="D47" i="21"/>
  <c r="C47" i="21"/>
  <c r="D46" i="21"/>
  <c r="C46" i="21"/>
  <c r="D45" i="21"/>
  <c r="C45" i="21"/>
  <c r="D44" i="21"/>
  <c r="C44" i="21"/>
  <c r="D43" i="21"/>
  <c r="C43" i="21"/>
  <c r="D42" i="21"/>
  <c r="C42" i="21"/>
  <c r="D41" i="21"/>
  <c r="C41" i="21"/>
  <c r="D40" i="21"/>
  <c r="C40" i="21"/>
  <c r="D39" i="21"/>
  <c r="C39" i="21"/>
  <c r="D38" i="21"/>
  <c r="C38" i="21"/>
  <c r="B38" i="21"/>
  <c r="D37" i="21"/>
  <c r="C37" i="21"/>
  <c r="D36" i="21"/>
  <c r="C36" i="21"/>
  <c r="D35" i="21"/>
  <c r="C35" i="21"/>
  <c r="D34" i="21"/>
  <c r="C34" i="21"/>
  <c r="D33" i="21"/>
  <c r="C33" i="21"/>
  <c r="D32" i="21"/>
  <c r="C32" i="21"/>
  <c r="D31" i="21"/>
  <c r="C31" i="21"/>
  <c r="D30" i="21"/>
  <c r="C30" i="21"/>
  <c r="D29" i="21"/>
  <c r="C29" i="21"/>
  <c r="D28" i="21"/>
  <c r="C28" i="21"/>
  <c r="B28" i="21"/>
  <c r="D27" i="21"/>
  <c r="C27" i="21"/>
  <c r="D26" i="21"/>
  <c r="C26" i="21"/>
  <c r="D25" i="21"/>
  <c r="C25" i="21"/>
  <c r="D24" i="21"/>
  <c r="C24" i="21"/>
  <c r="D23" i="21"/>
  <c r="C23" i="21"/>
  <c r="D22" i="21"/>
  <c r="C22" i="21"/>
  <c r="D21" i="21"/>
  <c r="C21" i="21"/>
  <c r="D20" i="21"/>
  <c r="C20" i="21"/>
  <c r="D19" i="21"/>
  <c r="C19" i="21"/>
  <c r="D18" i="21"/>
  <c r="C18" i="21"/>
  <c r="B18" i="21"/>
  <c r="D17" i="21"/>
  <c r="C17" i="21"/>
  <c r="D16" i="21"/>
  <c r="C16" i="21"/>
  <c r="D15" i="21"/>
  <c r="C15" i="21"/>
  <c r="D14" i="21"/>
  <c r="C14" i="21"/>
  <c r="D13" i="21"/>
  <c r="C13" i="21"/>
  <c r="D12" i="21"/>
  <c r="C12" i="21"/>
  <c r="D11" i="21"/>
  <c r="C11" i="21"/>
  <c r="D10" i="21"/>
  <c r="C10" i="21"/>
  <c r="D9" i="21"/>
  <c r="C9" i="21"/>
  <c r="D8" i="21"/>
  <c r="C8" i="21"/>
  <c r="B8" i="21"/>
  <c r="D75" i="20"/>
  <c r="C75" i="20"/>
  <c r="D74" i="20"/>
  <c r="C74" i="20"/>
  <c r="D73" i="20"/>
  <c r="C73" i="20"/>
  <c r="D72" i="20"/>
  <c r="C72" i="20"/>
  <c r="B72" i="20"/>
  <c r="D71" i="20"/>
  <c r="C71" i="20"/>
  <c r="D70" i="20"/>
  <c r="C70" i="20"/>
  <c r="D69" i="20"/>
  <c r="C69" i="20"/>
  <c r="D68" i="20"/>
  <c r="C68" i="20"/>
  <c r="B68" i="20"/>
  <c r="D67" i="20"/>
  <c r="C67" i="20"/>
  <c r="D66" i="20"/>
  <c r="C66" i="20"/>
  <c r="D65" i="20"/>
  <c r="C65" i="20"/>
  <c r="D64" i="20"/>
  <c r="C64" i="20"/>
  <c r="D63" i="20"/>
  <c r="C63" i="20"/>
  <c r="D62" i="20"/>
  <c r="C62" i="20"/>
  <c r="D61" i="20"/>
  <c r="C61" i="20"/>
  <c r="D60" i="20"/>
  <c r="C60" i="20"/>
  <c r="D59" i="20"/>
  <c r="C59" i="20"/>
  <c r="D58" i="20"/>
  <c r="C58" i="20"/>
  <c r="B58" i="20"/>
  <c r="D57" i="20"/>
  <c r="C57" i="20"/>
  <c r="D56" i="20"/>
  <c r="C56" i="20"/>
  <c r="D55" i="20"/>
  <c r="C55" i="20"/>
  <c r="D54" i="20"/>
  <c r="C54" i="20"/>
  <c r="D53" i="20"/>
  <c r="C53" i="20"/>
  <c r="D52" i="20"/>
  <c r="C52" i="20"/>
  <c r="D51" i="20"/>
  <c r="C51" i="20"/>
  <c r="D50" i="20"/>
  <c r="C50" i="20"/>
  <c r="D49" i="20"/>
  <c r="C49" i="20"/>
  <c r="D48" i="20"/>
  <c r="C48" i="20"/>
  <c r="B48" i="20"/>
  <c r="D47" i="20"/>
  <c r="C47" i="20"/>
  <c r="D46" i="20"/>
  <c r="C46" i="20"/>
  <c r="D45" i="20"/>
  <c r="C45" i="20"/>
  <c r="D44" i="20"/>
  <c r="C44" i="20"/>
  <c r="D43" i="20"/>
  <c r="C43" i="20"/>
  <c r="D42" i="20"/>
  <c r="C42" i="20"/>
  <c r="D41" i="20"/>
  <c r="C41" i="20"/>
  <c r="D40" i="20"/>
  <c r="C40" i="20"/>
  <c r="D39" i="20"/>
  <c r="C39" i="20"/>
  <c r="D38" i="20"/>
  <c r="C38" i="20"/>
  <c r="B38" i="20"/>
  <c r="D37" i="20"/>
  <c r="C37" i="20"/>
  <c r="D36" i="20"/>
  <c r="C36" i="20"/>
  <c r="D35" i="20"/>
  <c r="C35" i="20"/>
  <c r="D34" i="20"/>
  <c r="C34" i="20"/>
  <c r="D33" i="20"/>
  <c r="C33" i="20"/>
  <c r="D32" i="20"/>
  <c r="C32" i="20"/>
  <c r="D31" i="20"/>
  <c r="C31" i="20"/>
  <c r="D30" i="20"/>
  <c r="C30" i="20"/>
  <c r="D29" i="20"/>
  <c r="C29" i="20"/>
  <c r="D28" i="20"/>
  <c r="C28" i="20"/>
  <c r="B28" i="20"/>
  <c r="D27" i="20"/>
  <c r="C27" i="20"/>
  <c r="D26" i="20"/>
  <c r="C26" i="20"/>
  <c r="D25" i="20"/>
  <c r="C25" i="20"/>
  <c r="D24" i="20"/>
  <c r="C24" i="20"/>
  <c r="D23" i="20"/>
  <c r="C23" i="20"/>
  <c r="D22" i="20"/>
  <c r="C22" i="20"/>
  <c r="D21" i="20"/>
  <c r="C21" i="20"/>
  <c r="D20" i="20"/>
  <c r="C20" i="20"/>
  <c r="D19" i="20"/>
  <c r="C19" i="20"/>
  <c r="D18" i="20"/>
  <c r="C18" i="20"/>
  <c r="B18" i="20"/>
  <c r="D17" i="20"/>
  <c r="C17" i="20"/>
  <c r="D16" i="20"/>
  <c r="C16" i="20"/>
  <c r="D15" i="20"/>
  <c r="C15" i="20"/>
  <c r="D14" i="20"/>
  <c r="C14" i="20"/>
  <c r="D13" i="20"/>
  <c r="C13" i="20"/>
  <c r="D12" i="20"/>
  <c r="C12" i="20"/>
  <c r="D11" i="20"/>
  <c r="C11" i="20"/>
  <c r="D10" i="20"/>
  <c r="C10" i="20"/>
  <c r="D9" i="20"/>
  <c r="C9" i="20"/>
  <c r="D8" i="20"/>
  <c r="C8" i="20"/>
  <c r="B8" i="20"/>
  <c r="D75" i="19"/>
  <c r="C75" i="19"/>
  <c r="D74" i="19"/>
  <c r="C74" i="19"/>
  <c r="D73" i="19"/>
  <c r="C73" i="19"/>
  <c r="D72" i="19"/>
  <c r="C72" i="19"/>
  <c r="B72" i="19"/>
  <c r="D71" i="19"/>
  <c r="C71" i="19"/>
  <c r="D70" i="19"/>
  <c r="C70" i="19"/>
  <c r="D69" i="19"/>
  <c r="C69" i="19"/>
  <c r="D68" i="19"/>
  <c r="C68" i="19"/>
  <c r="B68" i="19"/>
  <c r="D67" i="19"/>
  <c r="C67" i="19"/>
  <c r="D66" i="19"/>
  <c r="C66" i="19"/>
  <c r="D65" i="19"/>
  <c r="C65" i="19"/>
  <c r="D64" i="19"/>
  <c r="C64" i="19"/>
  <c r="D63" i="19"/>
  <c r="C63" i="19"/>
  <c r="D62" i="19"/>
  <c r="C62" i="19"/>
  <c r="D61" i="19"/>
  <c r="C61" i="19"/>
  <c r="D60" i="19"/>
  <c r="C60" i="19"/>
  <c r="D59" i="19"/>
  <c r="C59" i="19"/>
  <c r="D58" i="19"/>
  <c r="C58" i="19"/>
  <c r="B58" i="19"/>
  <c r="D57" i="19"/>
  <c r="C57" i="19"/>
  <c r="D56" i="19"/>
  <c r="C56" i="19"/>
  <c r="D55" i="19"/>
  <c r="C55" i="19"/>
  <c r="D54" i="19"/>
  <c r="C54" i="19"/>
  <c r="D53" i="19"/>
  <c r="C53" i="19"/>
  <c r="D52" i="19"/>
  <c r="C52" i="19"/>
  <c r="D51" i="19"/>
  <c r="C51" i="19"/>
  <c r="D50" i="19"/>
  <c r="C50" i="19"/>
  <c r="D49" i="19"/>
  <c r="C49" i="19"/>
  <c r="D48" i="19"/>
  <c r="C48" i="19"/>
  <c r="B48" i="19"/>
  <c r="D47" i="19"/>
  <c r="C47" i="19"/>
  <c r="D46" i="19"/>
  <c r="C46" i="19"/>
  <c r="D45" i="19"/>
  <c r="C45" i="19"/>
  <c r="D44" i="19"/>
  <c r="C44" i="19"/>
  <c r="D43" i="19"/>
  <c r="C43" i="19"/>
  <c r="D42" i="19"/>
  <c r="C42" i="19"/>
  <c r="D41" i="19"/>
  <c r="C41" i="19"/>
  <c r="D40" i="19"/>
  <c r="C40" i="19"/>
  <c r="D39" i="19"/>
  <c r="C39" i="19"/>
  <c r="D38" i="19"/>
  <c r="C38" i="19"/>
  <c r="B38" i="19"/>
  <c r="D37" i="19"/>
  <c r="C37" i="19"/>
  <c r="D36" i="19"/>
  <c r="C36" i="19"/>
  <c r="D35" i="19"/>
  <c r="C35" i="19"/>
  <c r="D34" i="19"/>
  <c r="C34" i="19"/>
  <c r="D33" i="19"/>
  <c r="C33" i="19"/>
  <c r="D32" i="19"/>
  <c r="C32" i="19"/>
  <c r="D31" i="19"/>
  <c r="C31" i="19"/>
  <c r="D30" i="19"/>
  <c r="C30" i="19"/>
  <c r="D29" i="19"/>
  <c r="C29" i="19"/>
  <c r="D28" i="19"/>
  <c r="C28" i="19"/>
  <c r="B28" i="19"/>
  <c r="D27" i="19"/>
  <c r="C27" i="19"/>
  <c r="D26" i="19"/>
  <c r="C26" i="19"/>
  <c r="D25" i="19"/>
  <c r="C25" i="19"/>
  <c r="D24" i="19"/>
  <c r="C24" i="19"/>
  <c r="D23" i="19"/>
  <c r="C23" i="19"/>
  <c r="D22" i="19"/>
  <c r="C22" i="19"/>
  <c r="D21" i="19"/>
  <c r="C21" i="19"/>
  <c r="D20" i="19"/>
  <c r="C20" i="19"/>
  <c r="D19" i="19"/>
  <c r="C19" i="19"/>
  <c r="D18" i="19"/>
  <c r="C18" i="19"/>
  <c r="B18" i="19"/>
  <c r="D17" i="19"/>
  <c r="C17" i="19"/>
  <c r="D16" i="19"/>
  <c r="C16" i="19"/>
  <c r="D15" i="19"/>
  <c r="C15" i="19"/>
  <c r="D14" i="19"/>
  <c r="C14" i="19"/>
  <c r="D13" i="19"/>
  <c r="C13" i="19"/>
  <c r="D12" i="19"/>
  <c r="C12" i="19"/>
  <c r="D11" i="19"/>
  <c r="C11" i="19"/>
  <c r="D10" i="19"/>
  <c r="C10" i="19"/>
  <c r="D9" i="19"/>
  <c r="C9" i="19"/>
  <c r="D8" i="19"/>
  <c r="C8" i="19"/>
  <c r="B8" i="19"/>
  <c r="D75" i="18"/>
  <c r="C75" i="18"/>
  <c r="D74" i="18"/>
  <c r="C74" i="18"/>
  <c r="D73" i="18"/>
  <c r="C73" i="18"/>
  <c r="D72" i="18"/>
  <c r="C72" i="18"/>
  <c r="B72" i="18"/>
  <c r="D71" i="18"/>
  <c r="C71" i="18"/>
  <c r="D70" i="18"/>
  <c r="C70" i="18"/>
  <c r="D69" i="18"/>
  <c r="C69" i="18"/>
  <c r="D68" i="18"/>
  <c r="C68" i="18"/>
  <c r="B68" i="18"/>
  <c r="D67" i="18"/>
  <c r="C67" i="18"/>
  <c r="D66" i="18"/>
  <c r="C66" i="18"/>
  <c r="D65" i="18"/>
  <c r="C65" i="18"/>
  <c r="D64" i="18"/>
  <c r="C64" i="18"/>
  <c r="D63" i="18"/>
  <c r="C63" i="18"/>
  <c r="D62" i="18"/>
  <c r="C62" i="18"/>
  <c r="D61" i="18"/>
  <c r="C61" i="18"/>
  <c r="D60" i="18"/>
  <c r="C60" i="18"/>
  <c r="D59" i="18"/>
  <c r="C59" i="18"/>
  <c r="D58" i="18"/>
  <c r="C58" i="18"/>
  <c r="B58" i="18"/>
  <c r="D57" i="18"/>
  <c r="C57" i="18"/>
  <c r="D56" i="18"/>
  <c r="C56" i="18"/>
  <c r="D55" i="18"/>
  <c r="C55" i="18"/>
  <c r="D54" i="18"/>
  <c r="C54" i="18"/>
  <c r="D53" i="18"/>
  <c r="C53" i="18"/>
  <c r="D52" i="18"/>
  <c r="C52" i="18"/>
  <c r="D51" i="18"/>
  <c r="C51" i="18"/>
  <c r="D50" i="18"/>
  <c r="C50" i="18"/>
  <c r="D49" i="18"/>
  <c r="C49" i="18"/>
  <c r="D48" i="18"/>
  <c r="C48" i="18"/>
  <c r="B48" i="18"/>
  <c r="D47" i="18"/>
  <c r="C47" i="18"/>
  <c r="D46" i="18"/>
  <c r="C46" i="18"/>
  <c r="D45" i="18"/>
  <c r="C45" i="18"/>
  <c r="D44" i="18"/>
  <c r="C44" i="18"/>
  <c r="D43" i="18"/>
  <c r="C43" i="18"/>
  <c r="D42" i="18"/>
  <c r="C42" i="18"/>
  <c r="D41" i="18"/>
  <c r="C41" i="18"/>
  <c r="D40" i="18"/>
  <c r="C40" i="18"/>
  <c r="D39" i="18"/>
  <c r="C39" i="18"/>
  <c r="D38" i="18"/>
  <c r="C38" i="18"/>
  <c r="B38" i="18"/>
  <c r="D37" i="18"/>
  <c r="C37" i="18"/>
  <c r="D36" i="18"/>
  <c r="C36" i="18"/>
  <c r="D35" i="18"/>
  <c r="C35" i="18"/>
  <c r="D34" i="18"/>
  <c r="C34" i="18"/>
  <c r="D33" i="18"/>
  <c r="C33" i="18"/>
  <c r="D32" i="18"/>
  <c r="C32" i="18"/>
  <c r="D31" i="18"/>
  <c r="C31" i="18"/>
  <c r="D30" i="18"/>
  <c r="C30" i="18"/>
  <c r="D29" i="18"/>
  <c r="C29" i="18"/>
  <c r="D28" i="18"/>
  <c r="C28" i="18"/>
  <c r="B28" i="18"/>
  <c r="D27" i="18"/>
  <c r="C27" i="18"/>
  <c r="D26" i="18"/>
  <c r="C26" i="18"/>
  <c r="D25" i="18"/>
  <c r="C25" i="18"/>
  <c r="D24" i="18"/>
  <c r="C24" i="18"/>
  <c r="D23" i="18"/>
  <c r="C23" i="18"/>
  <c r="D22" i="18"/>
  <c r="C22" i="18"/>
  <c r="D21" i="18"/>
  <c r="C21" i="18"/>
  <c r="D20" i="18"/>
  <c r="C20" i="18"/>
  <c r="D19" i="18"/>
  <c r="C19" i="18"/>
  <c r="D18" i="18"/>
  <c r="C18" i="18"/>
  <c r="B18" i="18"/>
  <c r="D17" i="18"/>
  <c r="C17" i="18"/>
  <c r="D16" i="18"/>
  <c r="C16" i="18"/>
  <c r="D15" i="18"/>
  <c r="C15" i="18"/>
  <c r="D14" i="18"/>
  <c r="C14" i="18"/>
  <c r="D13" i="18"/>
  <c r="C13" i="18"/>
  <c r="D12" i="18"/>
  <c r="C12" i="18"/>
  <c r="D11" i="18"/>
  <c r="C11" i="18"/>
  <c r="D10" i="18"/>
  <c r="C10" i="18"/>
  <c r="D9" i="18"/>
  <c r="C9" i="18"/>
  <c r="D8" i="18"/>
  <c r="C8" i="18"/>
  <c r="B8" i="18"/>
  <c r="D75" i="17"/>
  <c r="C75" i="17"/>
  <c r="D74" i="17"/>
  <c r="C74" i="17"/>
  <c r="D73" i="17"/>
  <c r="C73" i="17"/>
  <c r="D72" i="17"/>
  <c r="C72" i="17"/>
  <c r="B72" i="17"/>
  <c r="D71" i="17"/>
  <c r="C71" i="17"/>
  <c r="D70" i="17"/>
  <c r="C70" i="17"/>
  <c r="D69" i="17"/>
  <c r="C69" i="17"/>
  <c r="D68" i="17"/>
  <c r="C68" i="17"/>
  <c r="B68" i="17"/>
  <c r="D67" i="17"/>
  <c r="C67" i="17"/>
  <c r="D66" i="17"/>
  <c r="C66" i="17"/>
  <c r="D65" i="17"/>
  <c r="C65" i="17"/>
  <c r="D64" i="17"/>
  <c r="C64" i="17"/>
  <c r="D63" i="17"/>
  <c r="C63" i="17"/>
  <c r="D62" i="17"/>
  <c r="C62" i="17"/>
  <c r="D61" i="17"/>
  <c r="C61" i="17"/>
  <c r="D60" i="17"/>
  <c r="C60" i="17"/>
  <c r="D59" i="17"/>
  <c r="C59" i="17"/>
  <c r="D58" i="17"/>
  <c r="C58" i="17"/>
  <c r="B58" i="17"/>
  <c r="D57" i="17"/>
  <c r="C57" i="17"/>
  <c r="D56" i="17"/>
  <c r="C56" i="17"/>
  <c r="D55" i="17"/>
  <c r="C55" i="17"/>
  <c r="D54" i="17"/>
  <c r="C54" i="17"/>
  <c r="D53" i="17"/>
  <c r="C53" i="17"/>
  <c r="D52" i="17"/>
  <c r="C52" i="17"/>
  <c r="D51" i="17"/>
  <c r="C51" i="17"/>
  <c r="D50" i="17"/>
  <c r="C50" i="17"/>
  <c r="D49" i="17"/>
  <c r="C49" i="17"/>
  <c r="D48" i="17"/>
  <c r="C48" i="17"/>
  <c r="B48" i="17"/>
  <c r="D47" i="17"/>
  <c r="C47" i="17"/>
  <c r="D46" i="17"/>
  <c r="C46" i="17"/>
  <c r="D45" i="17"/>
  <c r="C45" i="17"/>
  <c r="D44" i="17"/>
  <c r="C44" i="17"/>
  <c r="D43" i="17"/>
  <c r="C43" i="17"/>
  <c r="D42" i="17"/>
  <c r="C42" i="17"/>
  <c r="D41" i="17"/>
  <c r="C41" i="17"/>
  <c r="D40" i="17"/>
  <c r="C40" i="17"/>
  <c r="D39" i="17"/>
  <c r="C39" i="17"/>
  <c r="D38" i="17"/>
  <c r="C38" i="17"/>
  <c r="B38" i="17"/>
  <c r="D37" i="17"/>
  <c r="C37" i="17"/>
  <c r="D36" i="17"/>
  <c r="C36" i="17"/>
  <c r="D35" i="17"/>
  <c r="C35" i="17"/>
  <c r="D34" i="17"/>
  <c r="C34" i="17"/>
  <c r="D33" i="17"/>
  <c r="C33" i="17"/>
  <c r="D32" i="17"/>
  <c r="C32" i="17"/>
  <c r="D31" i="17"/>
  <c r="C31" i="17"/>
  <c r="D30" i="17"/>
  <c r="C30" i="17"/>
  <c r="D29" i="17"/>
  <c r="C29" i="17"/>
  <c r="D28" i="17"/>
  <c r="C28" i="17"/>
  <c r="B28" i="17"/>
  <c r="D27" i="17"/>
  <c r="C27" i="17"/>
  <c r="D26" i="17"/>
  <c r="C26" i="17"/>
  <c r="D25" i="17"/>
  <c r="C25" i="17"/>
  <c r="D24" i="17"/>
  <c r="C24" i="17"/>
  <c r="D23" i="17"/>
  <c r="C23" i="17"/>
  <c r="D22" i="17"/>
  <c r="C22" i="17"/>
  <c r="D21" i="17"/>
  <c r="C21" i="17"/>
  <c r="D20" i="17"/>
  <c r="C20" i="17"/>
  <c r="D19" i="17"/>
  <c r="C19" i="17"/>
  <c r="D18" i="17"/>
  <c r="C18" i="17"/>
  <c r="B18" i="17"/>
  <c r="D17" i="17"/>
  <c r="C17" i="17"/>
  <c r="D16" i="17"/>
  <c r="C16" i="17"/>
  <c r="D15" i="17"/>
  <c r="C15" i="17"/>
  <c r="D14" i="17"/>
  <c r="C14" i="17"/>
  <c r="D13" i="17"/>
  <c r="C13" i="17"/>
  <c r="D12" i="17"/>
  <c r="C12" i="17"/>
  <c r="D11" i="17"/>
  <c r="C11" i="17"/>
  <c r="D10" i="17"/>
  <c r="C10" i="17"/>
  <c r="D9" i="17"/>
  <c r="C9" i="17"/>
  <c r="D8" i="17"/>
  <c r="C8" i="17"/>
  <c r="B8" i="17"/>
  <c r="D75" i="16"/>
  <c r="C75" i="16"/>
  <c r="D74" i="16"/>
  <c r="C74" i="16"/>
  <c r="D73" i="16"/>
  <c r="C73" i="16"/>
  <c r="D72" i="16"/>
  <c r="C72" i="16"/>
  <c r="B72" i="16"/>
  <c r="D71" i="16"/>
  <c r="C71" i="16"/>
  <c r="D70" i="16"/>
  <c r="C70" i="16"/>
  <c r="D69" i="16"/>
  <c r="C69" i="16"/>
  <c r="D68" i="16"/>
  <c r="C68" i="16"/>
  <c r="B68" i="16"/>
  <c r="D67" i="16"/>
  <c r="C67" i="16"/>
  <c r="D66" i="16"/>
  <c r="C66" i="16"/>
  <c r="D65" i="16"/>
  <c r="C65" i="16"/>
  <c r="D64" i="16"/>
  <c r="C64" i="16"/>
  <c r="D63" i="16"/>
  <c r="C63" i="16"/>
  <c r="D62" i="16"/>
  <c r="C62" i="16"/>
  <c r="D61" i="16"/>
  <c r="C61" i="16"/>
  <c r="D60" i="16"/>
  <c r="C60" i="16"/>
  <c r="D59" i="16"/>
  <c r="C59" i="16"/>
  <c r="D58" i="16"/>
  <c r="C58" i="16"/>
  <c r="B58" i="16"/>
  <c r="D57" i="16"/>
  <c r="C57" i="16"/>
  <c r="D56" i="16"/>
  <c r="C56" i="16"/>
  <c r="D55" i="16"/>
  <c r="C55" i="16"/>
  <c r="D54" i="16"/>
  <c r="C54" i="16"/>
  <c r="D53" i="16"/>
  <c r="C53" i="16"/>
  <c r="D52" i="16"/>
  <c r="C52" i="16"/>
  <c r="D51" i="16"/>
  <c r="C51" i="16"/>
  <c r="D50" i="16"/>
  <c r="C50" i="16"/>
  <c r="D49" i="16"/>
  <c r="C49" i="16"/>
  <c r="D48" i="16"/>
  <c r="C48" i="16"/>
  <c r="B48" i="16"/>
  <c r="D47" i="16"/>
  <c r="C47" i="16"/>
  <c r="D46" i="16"/>
  <c r="C46" i="16"/>
  <c r="D45" i="16"/>
  <c r="C45" i="16"/>
  <c r="D44" i="16"/>
  <c r="C44" i="16"/>
  <c r="D43" i="16"/>
  <c r="C43" i="16"/>
  <c r="D42" i="16"/>
  <c r="C42" i="16"/>
  <c r="D41" i="16"/>
  <c r="C41" i="16"/>
  <c r="D40" i="16"/>
  <c r="C40" i="16"/>
  <c r="D39" i="16"/>
  <c r="C39" i="16"/>
  <c r="D38" i="16"/>
  <c r="C38" i="16"/>
  <c r="B38" i="16"/>
  <c r="D37" i="16"/>
  <c r="C37" i="16"/>
  <c r="D36" i="16"/>
  <c r="C36" i="16"/>
  <c r="D35" i="16"/>
  <c r="C35" i="16"/>
  <c r="D34" i="16"/>
  <c r="C34" i="16"/>
  <c r="D33" i="16"/>
  <c r="C33" i="16"/>
  <c r="D32" i="16"/>
  <c r="C32" i="16"/>
  <c r="D31" i="16"/>
  <c r="C31" i="16"/>
  <c r="D30" i="16"/>
  <c r="C30" i="16"/>
  <c r="D29" i="16"/>
  <c r="C29" i="16"/>
  <c r="D28" i="16"/>
  <c r="C28" i="16"/>
  <c r="B28" i="16"/>
  <c r="D27" i="16"/>
  <c r="C27" i="16"/>
  <c r="D26" i="16"/>
  <c r="C26" i="16"/>
  <c r="D25" i="16"/>
  <c r="C25" i="16"/>
  <c r="D24" i="16"/>
  <c r="C24" i="16"/>
  <c r="D23" i="16"/>
  <c r="C23" i="16"/>
  <c r="D22" i="16"/>
  <c r="C22" i="16"/>
  <c r="D21" i="16"/>
  <c r="C21" i="16"/>
  <c r="D20" i="16"/>
  <c r="C20" i="16"/>
  <c r="D19" i="16"/>
  <c r="C19" i="16"/>
  <c r="D18" i="16"/>
  <c r="C18" i="16"/>
  <c r="B18" i="16"/>
  <c r="D17" i="16"/>
  <c r="C17" i="16"/>
  <c r="D16" i="16"/>
  <c r="C16" i="16"/>
  <c r="D15" i="16"/>
  <c r="C15" i="16"/>
  <c r="D14" i="16"/>
  <c r="C14" i="16"/>
  <c r="D13" i="16"/>
  <c r="C13" i="16"/>
  <c r="D12" i="16"/>
  <c r="C12" i="16"/>
  <c r="D11" i="16"/>
  <c r="C11" i="16"/>
  <c r="D10" i="16"/>
  <c r="C10" i="16"/>
  <c r="D9" i="16"/>
  <c r="C9" i="16"/>
  <c r="D8" i="16"/>
  <c r="C8" i="16"/>
  <c r="B8" i="16"/>
  <c r="D75" i="15"/>
  <c r="C75" i="15"/>
  <c r="D74" i="15"/>
  <c r="C74" i="15"/>
  <c r="D73" i="15"/>
  <c r="C73" i="15"/>
  <c r="D72" i="15"/>
  <c r="C72" i="15"/>
  <c r="B72" i="15"/>
  <c r="D71" i="15"/>
  <c r="C71" i="15"/>
  <c r="D70" i="15"/>
  <c r="C70" i="15"/>
  <c r="D69" i="15"/>
  <c r="C69" i="15"/>
  <c r="D68" i="15"/>
  <c r="C68" i="15"/>
  <c r="B68" i="15"/>
  <c r="D67" i="15"/>
  <c r="C67" i="15"/>
  <c r="D66" i="15"/>
  <c r="C66" i="15"/>
  <c r="D65" i="15"/>
  <c r="C65" i="15"/>
  <c r="D64" i="15"/>
  <c r="C64" i="15"/>
  <c r="D63" i="15"/>
  <c r="C63" i="15"/>
  <c r="D62" i="15"/>
  <c r="C62" i="15"/>
  <c r="D61" i="15"/>
  <c r="C61" i="15"/>
  <c r="D60" i="15"/>
  <c r="C60" i="15"/>
  <c r="D59" i="15"/>
  <c r="C59" i="15"/>
  <c r="D58" i="15"/>
  <c r="C58" i="15"/>
  <c r="B58" i="15"/>
  <c r="D57" i="15"/>
  <c r="C57" i="15"/>
  <c r="D56" i="15"/>
  <c r="C56" i="15"/>
  <c r="D55" i="15"/>
  <c r="C55" i="15"/>
  <c r="D54" i="15"/>
  <c r="C54" i="15"/>
  <c r="D53" i="15"/>
  <c r="C53" i="15"/>
  <c r="D52" i="15"/>
  <c r="C52" i="15"/>
  <c r="D51" i="15"/>
  <c r="C51" i="15"/>
  <c r="D50" i="15"/>
  <c r="C50" i="15"/>
  <c r="D49" i="15"/>
  <c r="C49" i="15"/>
  <c r="D48" i="15"/>
  <c r="C48" i="15"/>
  <c r="B48" i="15"/>
  <c r="D47" i="15"/>
  <c r="C47" i="15"/>
  <c r="D46" i="15"/>
  <c r="C46" i="15"/>
  <c r="D45" i="15"/>
  <c r="C45" i="15"/>
  <c r="D44" i="15"/>
  <c r="C44" i="15"/>
  <c r="D43" i="15"/>
  <c r="C43" i="15"/>
  <c r="D42" i="15"/>
  <c r="C42" i="15"/>
  <c r="D41" i="15"/>
  <c r="C41" i="15"/>
  <c r="D40" i="15"/>
  <c r="C40" i="15"/>
  <c r="D39" i="15"/>
  <c r="C39" i="15"/>
  <c r="D38" i="15"/>
  <c r="C38" i="15"/>
  <c r="B38" i="15"/>
  <c r="D37" i="15"/>
  <c r="C37" i="15"/>
  <c r="D36" i="15"/>
  <c r="C36" i="15"/>
  <c r="D35" i="15"/>
  <c r="C35" i="15"/>
  <c r="D34" i="15"/>
  <c r="C34" i="15"/>
  <c r="D33" i="15"/>
  <c r="C33" i="15"/>
  <c r="D32" i="15"/>
  <c r="C32" i="15"/>
  <c r="D31" i="15"/>
  <c r="C31" i="15"/>
  <c r="D30" i="15"/>
  <c r="C30" i="15"/>
  <c r="D29" i="15"/>
  <c r="C29" i="15"/>
  <c r="D28" i="15"/>
  <c r="C28" i="15"/>
  <c r="B28" i="15"/>
  <c r="D27" i="15"/>
  <c r="C27" i="15"/>
  <c r="D26" i="15"/>
  <c r="C26" i="15"/>
  <c r="D25" i="15"/>
  <c r="C25" i="15"/>
  <c r="D24" i="15"/>
  <c r="C24" i="15"/>
  <c r="D23" i="15"/>
  <c r="C23" i="15"/>
  <c r="D22" i="15"/>
  <c r="C22" i="15"/>
  <c r="D21" i="15"/>
  <c r="C21" i="15"/>
  <c r="D20" i="15"/>
  <c r="C20" i="15"/>
  <c r="D19" i="15"/>
  <c r="C19" i="15"/>
  <c r="D18" i="15"/>
  <c r="C18" i="15"/>
  <c r="B18" i="15"/>
  <c r="D17" i="15"/>
  <c r="C17" i="15"/>
  <c r="D16" i="15"/>
  <c r="C16" i="15"/>
  <c r="D15" i="15"/>
  <c r="C15" i="15"/>
  <c r="D14" i="15"/>
  <c r="C14" i="15"/>
  <c r="D13" i="15"/>
  <c r="C13" i="15"/>
  <c r="D12" i="15"/>
  <c r="C12" i="15"/>
  <c r="D11" i="15"/>
  <c r="C11" i="15"/>
  <c r="D10" i="15"/>
  <c r="C10" i="15"/>
  <c r="D9" i="15"/>
  <c r="C9" i="15"/>
  <c r="D8" i="15"/>
  <c r="C8" i="15"/>
  <c r="B8" i="15"/>
  <c r="D75" i="14"/>
  <c r="C75" i="14"/>
  <c r="D74" i="14"/>
  <c r="C74" i="14"/>
  <c r="D73" i="14"/>
  <c r="C73" i="14"/>
  <c r="D72" i="14"/>
  <c r="C72" i="14"/>
  <c r="B72" i="14"/>
  <c r="D71" i="14"/>
  <c r="C71" i="14"/>
  <c r="D70" i="14"/>
  <c r="C70" i="14"/>
  <c r="D69" i="14"/>
  <c r="C69" i="14"/>
  <c r="D68" i="14"/>
  <c r="C68" i="14"/>
  <c r="B68" i="14"/>
  <c r="D67" i="14"/>
  <c r="C67" i="14"/>
  <c r="D66" i="14"/>
  <c r="C66" i="14"/>
  <c r="D65" i="14"/>
  <c r="C65" i="14"/>
  <c r="D64" i="14"/>
  <c r="C64" i="14"/>
  <c r="D63" i="14"/>
  <c r="C63" i="14"/>
  <c r="D62" i="14"/>
  <c r="C62" i="14"/>
  <c r="D61" i="14"/>
  <c r="C61" i="14"/>
  <c r="D60" i="14"/>
  <c r="C60" i="14"/>
  <c r="D59" i="14"/>
  <c r="C59" i="14"/>
  <c r="D58" i="14"/>
  <c r="C58" i="14"/>
  <c r="B58" i="14"/>
  <c r="D57" i="14"/>
  <c r="C57" i="14"/>
  <c r="D56" i="14"/>
  <c r="C56" i="14"/>
  <c r="D55" i="14"/>
  <c r="C55" i="14"/>
  <c r="D54" i="14"/>
  <c r="C54" i="14"/>
  <c r="D53" i="14"/>
  <c r="C53" i="14"/>
  <c r="D52" i="14"/>
  <c r="C52" i="14"/>
  <c r="D51" i="14"/>
  <c r="C51" i="14"/>
  <c r="D50" i="14"/>
  <c r="C50" i="14"/>
  <c r="D49" i="14"/>
  <c r="C49" i="14"/>
  <c r="D48" i="14"/>
  <c r="C48" i="14"/>
  <c r="B48" i="14"/>
  <c r="D47" i="14"/>
  <c r="C47" i="14"/>
  <c r="D46" i="14"/>
  <c r="C46" i="14"/>
  <c r="D45" i="14"/>
  <c r="C45" i="14"/>
  <c r="D44" i="14"/>
  <c r="C44" i="14"/>
  <c r="D43" i="14"/>
  <c r="C43" i="14"/>
  <c r="D42" i="14"/>
  <c r="C42" i="14"/>
  <c r="D41" i="14"/>
  <c r="C41" i="14"/>
  <c r="D40" i="14"/>
  <c r="C40" i="14"/>
  <c r="D39" i="14"/>
  <c r="C39" i="14"/>
  <c r="D38" i="14"/>
  <c r="C38" i="14"/>
  <c r="B38" i="14"/>
  <c r="D37" i="14"/>
  <c r="C37" i="14"/>
  <c r="D36" i="14"/>
  <c r="C36" i="14"/>
  <c r="D35" i="14"/>
  <c r="C35" i="14"/>
  <c r="D34" i="14"/>
  <c r="C34" i="14"/>
  <c r="D33" i="14"/>
  <c r="C33" i="14"/>
  <c r="D32" i="14"/>
  <c r="C32" i="14"/>
  <c r="D31" i="14"/>
  <c r="C31" i="14"/>
  <c r="D30" i="14"/>
  <c r="C30" i="14"/>
  <c r="D29" i="14"/>
  <c r="C29" i="14"/>
  <c r="D28" i="14"/>
  <c r="C28" i="14"/>
  <c r="B28" i="14"/>
  <c r="D27" i="14"/>
  <c r="C27" i="14"/>
  <c r="D26" i="14"/>
  <c r="C26" i="14"/>
  <c r="D25" i="14"/>
  <c r="C25" i="14"/>
  <c r="D24" i="14"/>
  <c r="C24" i="14"/>
  <c r="D23" i="14"/>
  <c r="C23" i="14"/>
  <c r="D22" i="14"/>
  <c r="C22" i="14"/>
  <c r="D21" i="14"/>
  <c r="C21" i="14"/>
  <c r="D20" i="14"/>
  <c r="C20" i="14"/>
  <c r="D19" i="14"/>
  <c r="C19" i="14"/>
  <c r="D18" i="14"/>
  <c r="C18" i="14"/>
  <c r="B18" i="14"/>
  <c r="D17" i="14"/>
  <c r="C17" i="14"/>
  <c r="D16" i="14"/>
  <c r="C16" i="14"/>
  <c r="D15" i="14"/>
  <c r="C15" i="14"/>
  <c r="D14" i="14"/>
  <c r="C14" i="14"/>
  <c r="D13" i="14"/>
  <c r="C13" i="14"/>
  <c r="D12" i="14"/>
  <c r="C12" i="14"/>
  <c r="D11" i="14"/>
  <c r="C11" i="14"/>
  <c r="D10" i="14"/>
  <c r="C10" i="14"/>
  <c r="D9" i="14"/>
  <c r="C9" i="14"/>
  <c r="D8" i="14"/>
  <c r="C8" i="14"/>
  <c r="B8" i="14"/>
  <c r="D75" i="13"/>
  <c r="C75" i="13"/>
  <c r="D74" i="13"/>
  <c r="C74" i="13"/>
  <c r="D73" i="13"/>
  <c r="C73" i="13"/>
  <c r="D72" i="13"/>
  <c r="C72" i="13"/>
  <c r="B72" i="13"/>
  <c r="D71" i="13"/>
  <c r="C71" i="13"/>
  <c r="D70" i="13"/>
  <c r="C70" i="13"/>
  <c r="D69" i="13"/>
  <c r="C69" i="13"/>
  <c r="D68" i="13"/>
  <c r="C68" i="13"/>
  <c r="B68" i="13"/>
  <c r="D67" i="13"/>
  <c r="C67" i="13"/>
  <c r="D66" i="13"/>
  <c r="C66" i="13"/>
  <c r="D65" i="13"/>
  <c r="C65" i="13"/>
  <c r="D64" i="13"/>
  <c r="C64" i="13"/>
  <c r="D63" i="13"/>
  <c r="C63" i="13"/>
  <c r="D62" i="13"/>
  <c r="C62" i="13"/>
  <c r="D61" i="13"/>
  <c r="C61" i="13"/>
  <c r="D60" i="13"/>
  <c r="C60" i="13"/>
  <c r="D59" i="13"/>
  <c r="C59" i="13"/>
  <c r="D58" i="13"/>
  <c r="C58" i="13"/>
  <c r="B58" i="13"/>
  <c r="D57" i="13"/>
  <c r="C57" i="13"/>
  <c r="D56" i="13"/>
  <c r="C56" i="13"/>
  <c r="D55" i="13"/>
  <c r="C55" i="13"/>
  <c r="D54" i="13"/>
  <c r="C54" i="13"/>
  <c r="D53" i="13"/>
  <c r="C53" i="13"/>
  <c r="D52" i="13"/>
  <c r="C52" i="13"/>
  <c r="D51" i="13"/>
  <c r="C51" i="13"/>
  <c r="D50" i="13"/>
  <c r="C50" i="13"/>
  <c r="D49" i="13"/>
  <c r="C49" i="13"/>
  <c r="D48" i="13"/>
  <c r="C48" i="13"/>
  <c r="B48" i="13"/>
  <c r="D47" i="13"/>
  <c r="C47" i="13"/>
  <c r="D46" i="13"/>
  <c r="C46" i="13"/>
  <c r="D45" i="13"/>
  <c r="C45" i="13"/>
  <c r="D44" i="13"/>
  <c r="C44" i="13"/>
  <c r="D43" i="13"/>
  <c r="C43" i="13"/>
  <c r="D42" i="13"/>
  <c r="C42" i="13"/>
  <c r="D41" i="13"/>
  <c r="C41" i="13"/>
  <c r="D40" i="13"/>
  <c r="C40" i="13"/>
  <c r="D39" i="13"/>
  <c r="C39" i="13"/>
  <c r="D38" i="13"/>
  <c r="C38" i="13"/>
  <c r="B38" i="13"/>
  <c r="D37" i="13"/>
  <c r="C37" i="13"/>
  <c r="D36" i="13"/>
  <c r="C36" i="13"/>
  <c r="D35" i="13"/>
  <c r="C35" i="13"/>
  <c r="D34" i="13"/>
  <c r="C34" i="13"/>
  <c r="D33" i="13"/>
  <c r="C33" i="13"/>
  <c r="D32" i="13"/>
  <c r="C32" i="13"/>
  <c r="D31" i="13"/>
  <c r="C31" i="13"/>
  <c r="D30" i="13"/>
  <c r="C30" i="13"/>
  <c r="D29" i="13"/>
  <c r="C29" i="13"/>
  <c r="D28" i="13"/>
  <c r="C28" i="13"/>
  <c r="B28" i="13"/>
  <c r="D27" i="13"/>
  <c r="C27" i="13"/>
  <c r="D26" i="13"/>
  <c r="C26" i="13"/>
  <c r="D25" i="13"/>
  <c r="C25" i="13"/>
  <c r="D24" i="13"/>
  <c r="C24" i="13"/>
  <c r="D23" i="13"/>
  <c r="C23" i="13"/>
  <c r="D22" i="13"/>
  <c r="C22" i="13"/>
  <c r="D21" i="13"/>
  <c r="C21" i="13"/>
  <c r="D20" i="13"/>
  <c r="C20" i="13"/>
  <c r="D19" i="13"/>
  <c r="C19" i="13"/>
  <c r="D18" i="13"/>
  <c r="C18" i="13"/>
  <c r="B18" i="13"/>
  <c r="D17" i="13"/>
  <c r="C17" i="13"/>
  <c r="D16" i="13"/>
  <c r="C16" i="13"/>
  <c r="D15" i="13"/>
  <c r="C15" i="13"/>
  <c r="D14" i="13"/>
  <c r="C14" i="13"/>
  <c r="D13" i="13"/>
  <c r="C13" i="13"/>
  <c r="D12" i="13"/>
  <c r="C12" i="13"/>
  <c r="D11" i="13"/>
  <c r="C11" i="13"/>
  <c r="D10" i="13"/>
  <c r="C10" i="13"/>
  <c r="D9" i="13"/>
  <c r="C9" i="13"/>
  <c r="D8" i="13"/>
  <c r="C8" i="13"/>
  <c r="B8" i="13"/>
  <c r="D75" i="12"/>
  <c r="C75" i="12"/>
  <c r="D74" i="12"/>
  <c r="C74" i="12"/>
  <c r="D73" i="12"/>
  <c r="C73" i="12"/>
  <c r="D72" i="12"/>
  <c r="C72" i="12"/>
  <c r="B72" i="12"/>
  <c r="D71" i="12"/>
  <c r="C71" i="12"/>
  <c r="D70" i="12"/>
  <c r="C70" i="12"/>
  <c r="D69" i="12"/>
  <c r="C69" i="12"/>
  <c r="D68" i="12"/>
  <c r="C68" i="12"/>
  <c r="B68" i="12"/>
  <c r="D67" i="12"/>
  <c r="C67" i="12"/>
  <c r="D66" i="12"/>
  <c r="C66" i="12"/>
  <c r="D65" i="12"/>
  <c r="C65" i="12"/>
  <c r="D64" i="12"/>
  <c r="C64" i="12"/>
  <c r="D63" i="12"/>
  <c r="C63" i="12"/>
  <c r="D62" i="12"/>
  <c r="C62" i="12"/>
  <c r="D61" i="12"/>
  <c r="C61" i="12"/>
  <c r="D60" i="12"/>
  <c r="C60" i="12"/>
  <c r="D59" i="12"/>
  <c r="C59" i="12"/>
  <c r="D58" i="12"/>
  <c r="C58" i="12"/>
  <c r="B58" i="12"/>
  <c r="D57" i="12"/>
  <c r="C57" i="12"/>
  <c r="D56" i="12"/>
  <c r="C56" i="12"/>
  <c r="D55" i="12"/>
  <c r="C55" i="12"/>
  <c r="D54" i="12"/>
  <c r="C54" i="12"/>
  <c r="D53" i="12"/>
  <c r="C53" i="12"/>
  <c r="D52" i="12"/>
  <c r="C52" i="12"/>
  <c r="D51" i="12"/>
  <c r="C51" i="12"/>
  <c r="D50" i="12"/>
  <c r="C50" i="12"/>
  <c r="D49" i="12"/>
  <c r="C49" i="12"/>
  <c r="D48" i="12"/>
  <c r="C48" i="12"/>
  <c r="B48" i="12"/>
  <c r="D47" i="12"/>
  <c r="C47" i="12"/>
  <c r="D46" i="12"/>
  <c r="C46" i="12"/>
  <c r="D45" i="12"/>
  <c r="C45" i="12"/>
  <c r="D44" i="12"/>
  <c r="C44" i="12"/>
  <c r="D43" i="12"/>
  <c r="C43" i="12"/>
  <c r="D42" i="12"/>
  <c r="C42" i="12"/>
  <c r="D41" i="12"/>
  <c r="C41" i="12"/>
  <c r="D40" i="12"/>
  <c r="C40" i="12"/>
  <c r="D39" i="12"/>
  <c r="C39" i="12"/>
  <c r="D38" i="12"/>
  <c r="C38" i="12"/>
  <c r="B38" i="12"/>
  <c r="D37" i="12"/>
  <c r="C37" i="12"/>
  <c r="D36" i="12"/>
  <c r="C36" i="12"/>
  <c r="D35" i="12"/>
  <c r="C35" i="12"/>
  <c r="D34" i="12"/>
  <c r="C34" i="12"/>
  <c r="D33" i="12"/>
  <c r="C33" i="12"/>
  <c r="D32" i="12"/>
  <c r="C32" i="12"/>
  <c r="D31" i="12"/>
  <c r="C31" i="12"/>
  <c r="D30" i="12"/>
  <c r="C30" i="12"/>
  <c r="D29" i="12"/>
  <c r="C29" i="12"/>
  <c r="D28" i="12"/>
  <c r="C28" i="12"/>
  <c r="B28" i="12"/>
  <c r="D27" i="12"/>
  <c r="C27" i="12"/>
  <c r="D26" i="12"/>
  <c r="C26" i="12"/>
  <c r="D25" i="12"/>
  <c r="C25" i="12"/>
  <c r="D24" i="12"/>
  <c r="C24" i="12"/>
  <c r="D23" i="12"/>
  <c r="C23" i="12"/>
  <c r="D22" i="12"/>
  <c r="C22" i="12"/>
  <c r="D21" i="12"/>
  <c r="C21" i="12"/>
  <c r="D20" i="12"/>
  <c r="C20" i="12"/>
  <c r="D19" i="12"/>
  <c r="C19" i="12"/>
  <c r="D18" i="12"/>
  <c r="C18" i="12"/>
  <c r="B18" i="12"/>
  <c r="D17" i="12"/>
  <c r="C17" i="12"/>
  <c r="D16" i="12"/>
  <c r="C16" i="12"/>
  <c r="D15" i="12"/>
  <c r="C15" i="12"/>
  <c r="D14" i="12"/>
  <c r="C14" i="12"/>
  <c r="D13" i="12"/>
  <c r="C13" i="12"/>
  <c r="D12" i="12"/>
  <c r="C12" i="12"/>
  <c r="D11" i="12"/>
  <c r="C11" i="12"/>
  <c r="D10" i="12"/>
  <c r="C10" i="12"/>
  <c r="D9" i="12"/>
  <c r="C9" i="12"/>
  <c r="D8" i="12"/>
  <c r="C8" i="12"/>
  <c r="B8" i="12"/>
  <c r="D75" i="4"/>
  <c r="C75" i="4"/>
  <c r="D74" i="4"/>
  <c r="C74" i="4"/>
  <c r="D73" i="4"/>
  <c r="C73" i="4"/>
  <c r="D72" i="4"/>
  <c r="C72" i="4"/>
  <c r="B72" i="4"/>
  <c r="D71" i="4"/>
  <c r="C71" i="4"/>
  <c r="D70" i="4"/>
  <c r="C70" i="4"/>
  <c r="D69" i="4"/>
  <c r="C69" i="4"/>
  <c r="D68" i="4"/>
  <c r="C68" i="4"/>
  <c r="B68" i="4"/>
  <c r="D67" i="4"/>
  <c r="C67" i="4"/>
  <c r="D66" i="4"/>
  <c r="C66" i="4"/>
  <c r="D65" i="4"/>
  <c r="C65" i="4"/>
  <c r="D64" i="4"/>
  <c r="C64" i="4"/>
  <c r="D63" i="4"/>
  <c r="C63" i="4"/>
  <c r="D62" i="4"/>
  <c r="C62" i="4"/>
  <c r="D61" i="4"/>
  <c r="C61" i="4"/>
  <c r="D60" i="4"/>
  <c r="C60" i="4"/>
  <c r="D59" i="4"/>
  <c r="C59" i="4"/>
  <c r="D58" i="4"/>
  <c r="C58" i="4"/>
  <c r="B58" i="4"/>
  <c r="D57" i="4"/>
  <c r="C57" i="4"/>
  <c r="D56" i="4"/>
  <c r="C56" i="4"/>
  <c r="D55" i="4"/>
  <c r="C55" i="4"/>
  <c r="D54" i="4"/>
  <c r="C54" i="4"/>
  <c r="D53" i="4"/>
  <c r="C53" i="4"/>
  <c r="D52" i="4"/>
  <c r="C52" i="4"/>
  <c r="D51" i="4"/>
  <c r="C51" i="4"/>
  <c r="D50" i="4"/>
  <c r="C50" i="4"/>
  <c r="D49" i="4"/>
  <c r="C49" i="4"/>
  <c r="D48" i="4"/>
  <c r="C48" i="4"/>
  <c r="B48" i="4"/>
  <c r="D47" i="4"/>
  <c r="C47" i="4"/>
  <c r="D46" i="4"/>
  <c r="C46" i="4"/>
  <c r="D45" i="4"/>
  <c r="C45" i="4"/>
  <c r="D44" i="4"/>
  <c r="C44" i="4"/>
  <c r="D43" i="4"/>
  <c r="C43" i="4"/>
  <c r="D42" i="4"/>
  <c r="C42" i="4"/>
  <c r="D41" i="4"/>
  <c r="C41" i="4"/>
  <c r="D40" i="4"/>
  <c r="C40" i="4"/>
  <c r="D39" i="4"/>
  <c r="C39" i="4"/>
  <c r="D38" i="4"/>
  <c r="C38" i="4"/>
  <c r="B38" i="4"/>
  <c r="D37" i="4"/>
  <c r="C37" i="4"/>
  <c r="D36" i="4"/>
  <c r="C36" i="4"/>
  <c r="D35" i="4"/>
  <c r="C35" i="4"/>
  <c r="D34" i="4"/>
  <c r="C34" i="4"/>
  <c r="D33" i="4"/>
  <c r="C33" i="4"/>
  <c r="D32" i="4"/>
  <c r="C32" i="4"/>
  <c r="D31" i="4"/>
  <c r="C31" i="4"/>
  <c r="D30" i="4"/>
  <c r="C30" i="4"/>
  <c r="D29" i="4"/>
  <c r="C29" i="4"/>
  <c r="D28" i="4"/>
  <c r="C28" i="4"/>
  <c r="B28" i="4"/>
  <c r="D27" i="4"/>
  <c r="C27" i="4"/>
  <c r="D26" i="4"/>
  <c r="C26" i="4"/>
  <c r="D25" i="4"/>
  <c r="C25" i="4"/>
  <c r="D24" i="4"/>
  <c r="C24" i="4"/>
  <c r="D23" i="4"/>
  <c r="C23" i="4"/>
  <c r="D22" i="4"/>
  <c r="C22" i="4"/>
  <c r="D21" i="4"/>
  <c r="C21" i="4"/>
  <c r="D20" i="4"/>
  <c r="C20" i="4"/>
  <c r="D19" i="4"/>
  <c r="C19" i="4"/>
  <c r="D18" i="4"/>
  <c r="C18" i="4"/>
  <c r="B18" i="4"/>
  <c r="D17" i="4"/>
  <c r="C17" i="4"/>
  <c r="D16" i="4"/>
  <c r="C16" i="4"/>
  <c r="D15" i="4"/>
  <c r="C15" i="4"/>
  <c r="D14" i="4"/>
  <c r="C14" i="4"/>
  <c r="D13" i="4"/>
  <c r="C13" i="4"/>
  <c r="D12" i="4"/>
  <c r="C12" i="4"/>
  <c r="D11" i="4"/>
  <c r="C11" i="4"/>
  <c r="D10" i="4"/>
  <c r="C10" i="4"/>
  <c r="D9" i="4"/>
  <c r="C9" i="4"/>
  <c r="D8" i="4"/>
  <c r="C8" i="4"/>
  <c r="B8" i="4"/>
  <c r="D75" i="5"/>
  <c r="C75" i="5"/>
  <c r="D74" i="5"/>
  <c r="C74" i="5"/>
  <c r="D73" i="5"/>
  <c r="C73" i="5"/>
  <c r="D72" i="5"/>
  <c r="C72" i="5"/>
  <c r="B72" i="5"/>
  <c r="D71" i="5"/>
  <c r="C71" i="5"/>
  <c r="D70" i="5"/>
  <c r="C70" i="5"/>
  <c r="D69" i="5"/>
  <c r="C69" i="5"/>
  <c r="D68" i="5"/>
  <c r="C68" i="5"/>
  <c r="B68" i="5"/>
  <c r="D67" i="5"/>
  <c r="C67" i="5"/>
  <c r="D66" i="5"/>
  <c r="C66" i="5"/>
  <c r="D65" i="5"/>
  <c r="C65" i="5"/>
  <c r="D64" i="5"/>
  <c r="C64" i="5"/>
  <c r="D63" i="5"/>
  <c r="C63" i="5"/>
  <c r="D62" i="5"/>
  <c r="C62" i="5"/>
  <c r="D61" i="5"/>
  <c r="C61" i="5"/>
  <c r="D60" i="5"/>
  <c r="C60" i="5"/>
  <c r="D59" i="5"/>
  <c r="C59" i="5"/>
  <c r="D58" i="5"/>
  <c r="C58" i="5"/>
  <c r="B58" i="5"/>
  <c r="D57" i="5"/>
  <c r="C57" i="5"/>
  <c r="D56" i="5"/>
  <c r="C56" i="5"/>
  <c r="D55" i="5"/>
  <c r="C55" i="5"/>
  <c r="D54" i="5"/>
  <c r="C54" i="5"/>
  <c r="D53" i="5"/>
  <c r="C53" i="5"/>
  <c r="D52" i="5"/>
  <c r="C52" i="5"/>
  <c r="D51" i="5"/>
  <c r="C51" i="5"/>
  <c r="D50" i="5"/>
  <c r="C50" i="5"/>
  <c r="D49" i="5"/>
  <c r="C49" i="5"/>
  <c r="D48" i="5"/>
  <c r="C48" i="5"/>
  <c r="B48" i="5"/>
  <c r="D47" i="5"/>
  <c r="C47" i="5"/>
  <c r="D46" i="5"/>
  <c r="C46" i="5"/>
  <c r="D45" i="5"/>
  <c r="C45" i="5"/>
  <c r="D44" i="5"/>
  <c r="C44" i="5"/>
  <c r="D43" i="5"/>
  <c r="C43" i="5"/>
  <c r="D42" i="5"/>
  <c r="C42" i="5"/>
  <c r="D41" i="5"/>
  <c r="C41" i="5"/>
  <c r="D40" i="5"/>
  <c r="C40" i="5"/>
  <c r="D39" i="5"/>
  <c r="C39" i="5"/>
  <c r="D38" i="5"/>
  <c r="C38" i="5"/>
  <c r="B38" i="5"/>
  <c r="D37" i="5"/>
  <c r="C37" i="5"/>
  <c r="D36" i="5"/>
  <c r="C36" i="5"/>
  <c r="D35" i="5"/>
  <c r="C35" i="5"/>
  <c r="D34" i="5"/>
  <c r="C34" i="5"/>
  <c r="D33" i="5"/>
  <c r="C33" i="5"/>
  <c r="D32" i="5"/>
  <c r="C32" i="5"/>
  <c r="D31" i="5"/>
  <c r="C31" i="5"/>
  <c r="D30" i="5"/>
  <c r="C30" i="5"/>
  <c r="D29" i="5"/>
  <c r="C29" i="5"/>
  <c r="D28" i="5"/>
  <c r="C28" i="5"/>
  <c r="B28" i="5"/>
  <c r="D27" i="5"/>
  <c r="C27" i="5"/>
  <c r="D26" i="5"/>
  <c r="C26" i="5"/>
  <c r="D25" i="5"/>
  <c r="C25" i="5"/>
  <c r="D24" i="5"/>
  <c r="C24" i="5"/>
  <c r="D23" i="5"/>
  <c r="C23" i="5"/>
  <c r="D22" i="5"/>
  <c r="C22" i="5"/>
  <c r="D21" i="5"/>
  <c r="C21" i="5"/>
  <c r="D20" i="5"/>
  <c r="C20" i="5"/>
  <c r="D19" i="5"/>
  <c r="C19" i="5"/>
  <c r="D18" i="5"/>
  <c r="C18" i="5"/>
  <c r="B18" i="5"/>
  <c r="D17" i="5"/>
  <c r="C17" i="5"/>
  <c r="D16" i="5"/>
  <c r="C16" i="5"/>
  <c r="D15" i="5"/>
  <c r="C15" i="5"/>
  <c r="D14" i="5"/>
  <c r="C14" i="5"/>
  <c r="D13" i="5"/>
  <c r="C13" i="5"/>
  <c r="D12" i="5"/>
  <c r="C12" i="5"/>
  <c r="D11" i="5"/>
  <c r="C11" i="5"/>
  <c r="D10" i="5"/>
  <c r="C10" i="5"/>
  <c r="D9" i="5"/>
  <c r="C9" i="5"/>
  <c r="D8" i="5"/>
  <c r="C8" i="5"/>
  <c r="B8" i="5"/>
  <c r="D75" i="6"/>
  <c r="C75" i="6"/>
  <c r="D74" i="6"/>
  <c r="C74" i="6"/>
  <c r="D73" i="6"/>
  <c r="C73" i="6"/>
  <c r="D72" i="6"/>
  <c r="C72" i="6"/>
  <c r="B72" i="6"/>
  <c r="D71" i="6"/>
  <c r="C71" i="6"/>
  <c r="D70" i="6"/>
  <c r="C70" i="6"/>
  <c r="D69" i="6"/>
  <c r="C69" i="6"/>
  <c r="D68" i="6"/>
  <c r="C68" i="6"/>
  <c r="B68" i="6"/>
  <c r="D67" i="6"/>
  <c r="C67" i="6"/>
  <c r="D66" i="6"/>
  <c r="C66" i="6"/>
  <c r="D65" i="6"/>
  <c r="C65" i="6"/>
  <c r="D64" i="6"/>
  <c r="C64" i="6"/>
  <c r="D63" i="6"/>
  <c r="C63" i="6"/>
  <c r="D62" i="6"/>
  <c r="C62" i="6"/>
  <c r="D61" i="6"/>
  <c r="C61" i="6"/>
  <c r="D60" i="6"/>
  <c r="C60" i="6"/>
  <c r="D59" i="6"/>
  <c r="C59" i="6"/>
  <c r="D58" i="6"/>
  <c r="C58" i="6"/>
  <c r="B58" i="6"/>
  <c r="D57" i="6"/>
  <c r="C57" i="6"/>
  <c r="D56" i="6"/>
  <c r="C56" i="6"/>
  <c r="D55" i="6"/>
  <c r="C55" i="6"/>
  <c r="D54" i="6"/>
  <c r="C54" i="6"/>
  <c r="D53" i="6"/>
  <c r="C53" i="6"/>
  <c r="D52" i="6"/>
  <c r="C52" i="6"/>
  <c r="D51" i="6"/>
  <c r="C51" i="6"/>
  <c r="D50" i="6"/>
  <c r="C50" i="6"/>
  <c r="D49" i="6"/>
  <c r="C49" i="6"/>
  <c r="D48" i="6"/>
  <c r="C48" i="6"/>
  <c r="B48" i="6"/>
  <c r="D47" i="6"/>
  <c r="C47" i="6"/>
  <c r="D46" i="6"/>
  <c r="C46" i="6"/>
  <c r="D45" i="6"/>
  <c r="C45" i="6"/>
  <c r="D44" i="6"/>
  <c r="C44" i="6"/>
  <c r="D43" i="6"/>
  <c r="C43" i="6"/>
  <c r="D42" i="6"/>
  <c r="C42" i="6"/>
  <c r="D41" i="6"/>
  <c r="C41" i="6"/>
  <c r="D40" i="6"/>
  <c r="C40" i="6"/>
  <c r="D39" i="6"/>
  <c r="C39" i="6"/>
  <c r="D38" i="6"/>
  <c r="C38" i="6"/>
  <c r="B38" i="6"/>
  <c r="D37" i="6"/>
  <c r="C37" i="6"/>
  <c r="D36" i="6"/>
  <c r="C36" i="6"/>
  <c r="D35" i="6"/>
  <c r="C35" i="6"/>
  <c r="D34" i="6"/>
  <c r="C34" i="6"/>
  <c r="D33" i="6"/>
  <c r="C33" i="6"/>
  <c r="D32" i="6"/>
  <c r="C32" i="6"/>
  <c r="D31" i="6"/>
  <c r="C31" i="6"/>
  <c r="D30" i="6"/>
  <c r="C30" i="6"/>
  <c r="D29" i="6"/>
  <c r="C29" i="6"/>
  <c r="D28" i="6"/>
  <c r="C28" i="6"/>
  <c r="B28" i="6"/>
  <c r="D27" i="6"/>
  <c r="C27" i="6"/>
  <c r="D26" i="6"/>
  <c r="C26" i="6"/>
  <c r="D25" i="6"/>
  <c r="C25" i="6"/>
  <c r="D24" i="6"/>
  <c r="C24" i="6"/>
  <c r="D23" i="6"/>
  <c r="C23" i="6"/>
  <c r="D22" i="6"/>
  <c r="C22" i="6"/>
  <c r="D21" i="6"/>
  <c r="C21" i="6"/>
  <c r="D20" i="6"/>
  <c r="C20" i="6"/>
  <c r="D19" i="6"/>
  <c r="C19" i="6"/>
  <c r="D18" i="6"/>
  <c r="C18" i="6"/>
  <c r="B18" i="6"/>
  <c r="D17" i="6"/>
  <c r="C17" i="6"/>
  <c r="D16" i="6"/>
  <c r="C16" i="6"/>
  <c r="D15" i="6"/>
  <c r="C15" i="6"/>
  <c r="D14" i="6"/>
  <c r="C14" i="6"/>
  <c r="D13" i="6"/>
  <c r="C13" i="6"/>
  <c r="D12" i="6"/>
  <c r="C12" i="6"/>
  <c r="D11" i="6"/>
  <c r="C11" i="6"/>
  <c r="D10" i="6"/>
  <c r="C10" i="6"/>
  <c r="D9" i="6"/>
  <c r="C9" i="6"/>
  <c r="D8" i="6"/>
  <c r="C8" i="6"/>
  <c r="B8" i="6"/>
  <c r="D75" i="7"/>
  <c r="C75" i="7"/>
  <c r="D74" i="7"/>
  <c r="C74" i="7"/>
  <c r="D73" i="7"/>
  <c r="C73" i="7"/>
  <c r="D72" i="7"/>
  <c r="C72" i="7"/>
  <c r="B72" i="7"/>
  <c r="D71" i="7"/>
  <c r="C71" i="7"/>
  <c r="D70" i="7"/>
  <c r="C70" i="7"/>
  <c r="D69" i="7"/>
  <c r="C69" i="7"/>
  <c r="D68" i="7"/>
  <c r="C68" i="7"/>
  <c r="B68" i="7"/>
  <c r="D67" i="7"/>
  <c r="C67" i="7"/>
  <c r="D66" i="7"/>
  <c r="C66" i="7"/>
  <c r="D65" i="7"/>
  <c r="C65" i="7"/>
  <c r="D64" i="7"/>
  <c r="C64" i="7"/>
  <c r="D63" i="7"/>
  <c r="C63" i="7"/>
  <c r="D62" i="7"/>
  <c r="C62" i="7"/>
  <c r="D61" i="7"/>
  <c r="C61" i="7"/>
  <c r="D60" i="7"/>
  <c r="C60" i="7"/>
  <c r="D59" i="7"/>
  <c r="C59" i="7"/>
  <c r="D58" i="7"/>
  <c r="C58" i="7"/>
  <c r="B58" i="7"/>
  <c r="D57" i="7"/>
  <c r="C57" i="7"/>
  <c r="D56" i="7"/>
  <c r="C56" i="7"/>
  <c r="D55" i="7"/>
  <c r="C55" i="7"/>
  <c r="D54" i="7"/>
  <c r="C54" i="7"/>
  <c r="D53" i="7"/>
  <c r="C53" i="7"/>
  <c r="D52" i="7"/>
  <c r="C52" i="7"/>
  <c r="D51" i="7"/>
  <c r="C51" i="7"/>
  <c r="D50" i="7"/>
  <c r="C50" i="7"/>
  <c r="D49" i="7"/>
  <c r="C49" i="7"/>
  <c r="D48" i="7"/>
  <c r="C48" i="7"/>
  <c r="B48" i="7"/>
  <c r="D47" i="7"/>
  <c r="C47" i="7"/>
  <c r="D46" i="7"/>
  <c r="C46" i="7"/>
  <c r="D45" i="7"/>
  <c r="C45" i="7"/>
  <c r="D44" i="7"/>
  <c r="C44" i="7"/>
  <c r="D43" i="7"/>
  <c r="C43" i="7"/>
  <c r="D42" i="7"/>
  <c r="C42" i="7"/>
  <c r="D41" i="7"/>
  <c r="C41" i="7"/>
  <c r="D40" i="7"/>
  <c r="C40" i="7"/>
  <c r="D39" i="7"/>
  <c r="C39" i="7"/>
  <c r="D38" i="7"/>
  <c r="C38" i="7"/>
  <c r="B38" i="7"/>
  <c r="D37" i="7"/>
  <c r="C37" i="7"/>
  <c r="D36" i="7"/>
  <c r="C36" i="7"/>
  <c r="D35" i="7"/>
  <c r="C35" i="7"/>
  <c r="D34" i="7"/>
  <c r="C34" i="7"/>
  <c r="D33" i="7"/>
  <c r="C33" i="7"/>
  <c r="D32" i="7"/>
  <c r="C32" i="7"/>
  <c r="D31" i="7"/>
  <c r="C31" i="7"/>
  <c r="D30" i="7"/>
  <c r="C30" i="7"/>
  <c r="D29" i="7"/>
  <c r="C29" i="7"/>
  <c r="D28" i="7"/>
  <c r="C28" i="7"/>
  <c r="B28" i="7"/>
  <c r="D27" i="7"/>
  <c r="C27" i="7"/>
  <c r="D26" i="7"/>
  <c r="C26" i="7"/>
  <c r="D25" i="7"/>
  <c r="C25" i="7"/>
  <c r="D24" i="7"/>
  <c r="C24" i="7"/>
  <c r="D23" i="7"/>
  <c r="C23" i="7"/>
  <c r="D22" i="7"/>
  <c r="C22" i="7"/>
  <c r="D21" i="7"/>
  <c r="C21" i="7"/>
  <c r="D20" i="7"/>
  <c r="C20" i="7"/>
  <c r="D19" i="7"/>
  <c r="C19" i="7"/>
  <c r="D18" i="7"/>
  <c r="C18" i="7"/>
  <c r="B18" i="7"/>
  <c r="D17" i="7"/>
  <c r="C17" i="7"/>
  <c r="D16" i="7"/>
  <c r="C16" i="7"/>
  <c r="D15" i="7"/>
  <c r="C15" i="7"/>
  <c r="D14" i="7"/>
  <c r="C14" i="7"/>
  <c r="D13" i="7"/>
  <c r="C13" i="7"/>
  <c r="D12" i="7"/>
  <c r="C12" i="7"/>
  <c r="D11" i="7"/>
  <c r="C11" i="7"/>
  <c r="D10" i="7"/>
  <c r="C10" i="7"/>
  <c r="D9" i="7"/>
  <c r="C9" i="7"/>
  <c r="D8" i="7"/>
  <c r="C8" i="7"/>
  <c r="B8" i="7"/>
  <c r="D75" i="8"/>
  <c r="C75" i="8"/>
  <c r="D74" i="8"/>
  <c r="C74" i="8"/>
  <c r="D73" i="8"/>
  <c r="C73" i="8"/>
  <c r="D72" i="8"/>
  <c r="C72" i="8"/>
  <c r="B72" i="8"/>
  <c r="D71" i="8"/>
  <c r="C71" i="8"/>
  <c r="D70" i="8"/>
  <c r="C70" i="8"/>
  <c r="D69" i="8"/>
  <c r="C69" i="8"/>
  <c r="D68" i="8"/>
  <c r="C68" i="8"/>
  <c r="B68" i="8"/>
  <c r="D67" i="8"/>
  <c r="C67" i="8"/>
  <c r="D66" i="8"/>
  <c r="C66" i="8"/>
  <c r="D65" i="8"/>
  <c r="C65" i="8"/>
  <c r="D64" i="8"/>
  <c r="C64" i="8"/>
  <c r="D63" i="8"/>
  <c r="C63" i="8"/>
  <c r="D62" i="8"/>
  <c r="C62" i="8"/>
  <c r="D61" i="8"/>
  <c r="C61" i="8"/>
  <c r="D60" i="8"/>
  <c r="C60" i="8"/>
  <c r="D59" i="8"/>
  <c r="C59" i="8"/>
  <c r="D58" i="8"/>
  <c r="C58" i="8"/>
  <c r="B58" i="8"/>
  <c r="D57" i="8"/>
  <c r="C57" i="8"/>
  <c r="D56" i="8"/>
  <c r="C56" i="8"/>
  <c r="D55" i="8"/>
  <c r="C55" i="8"/>
  <c r="D54" i="8"/>
  <c r="C54" i="8"/>
  <c r="D53" i="8"/>
  <c r="C53" i="8"/>
  <c r="D52" i="8"/>
  <c r="C52" i="8"/>
  <c r="D51" i="8"/>
  <c r="C51" i="8"/>
  <c r="D50" i="8"/>
  <c r="C50" i="8"/>
  <c r="D49" i="8"/>
  <c r="C49" i="8"/>
  <c r="D48" i="8"/>
  <c r="C48" i="8"/>
  <c r="B48" i="8"/>
  <c r="D47" i="8"/>
  <c r="C47" i="8"/>
  <c r="D46" i="8"/>
  <c r="C46" i="8"/>
  <c r="D45" i="8"/>
  <c r="C45" i="8"/>
  <c r="D44" i="8"/>
  <c r="C44" i="8"/>
  <c r="D43" i="8"/>
  <c r="C43" i="8"/>
  <c r="D42" i="8"/>
  <c r="C42" i="8"/>
  <c r="D41" i="8"/>
  <c r="C41" i="8"/>
  <c r="D40" i="8"/>
  <c r="C40" i="8"/>
  <c r="D39" i="8"/>
  <c r="C39" i="8"/>
  <c r="D38" i="8"/>
  <c r="C38" i="8"/>
  <c r="B38" i="8"/>
  <c r="D37" i="8"/>
  <c r="C37" i="8"/>
  <c r="D36" i="8"/>
  <c r="C36" i="8"/>
  <c r="D35" i="8"/>
  <c r="C35" i="8"/>
  <c r="D34" i="8"/>
  <c r="C34" i="8"/>
  <c r="D33" i="8"/>
  <c r="C33" i="8"/>
  <c r="D32" i="8"/>
  <c r="C32" i="8"/>
  <c r="D31" i="8"/>
  <c r="C31" i="8"/>
  <c r="D30" i="8"/>
  <c r="C30" i="8"/>
  <c r="D29" i="8"/>
  <c r="C29" i="8"/>
  <c r="D28" i="8"/>
  <c r="C28" i="8"/>
  <c r="B28" i="8"/>
  <c r="D27" i="8"/>
  <c r="C27" i="8"/>
  <c r="D26" i="8"/>
  <c r="C26" i="8"/>
  <c r="D25" i="8"/>
  <c r="C25" i="8"/>
  <c r="D24" i="8"/>
  <c r="C24" i="8"/>
  <c r="D23" i="8"/>
  <c r="C23" i="8"/>
  <c r="D22" i="8"/>
  <c r="C22" i="8"/>
  <c r="D21" i="8"/>
  <c r="C21" i="8"/>
  <c r="D20" i="8"/>
  <c r="C20" i="8"/>
  <c r="D19" i="8"/>
  <c r="C19" i="8"/>
  <c r="D18" i="8"/>
  <c r="C18" i="8"/>
  <c r="B18" i="8"/>
  <c r="D17" i="8"/>
  <c r="C17" i="8"/>
  <c r="D16" i="8"/>
  <c r="C16" i="8"/>
  <c r="D15" i="8"/>
  <c r="C15" i="8"/>
  <c r="D14" i="8"/>
  <c r="C14" i="8"/>
  <c r="D13" i="8"/>
  <c r="C13" i="8"/>
  <c r="D12" i="8"/>
  <c r="C12" i="8"/>
  <c r="D11" i="8"/>
  <c r="C11" i="8"/>
  <c r="D10" i="8"/>
  <c r="C10" i="8"/>
  <c r="D9" i="8"/>
  <c r="C9" i="8"/>
  <c r="D8" i="8"/>
  <c r="C8" i="8"/>
  <c r="B8" i="8"/>
  <c r="D75" i="9"/>
  <c r="C75" i="9"/>
  <c r="D74" i="9"/>
  <c r="C74" i="9"/>
  <c r="D73" i="9"/>
  <c r="C73" i="9"/>
  <c r="D72" i="9"/>
  <c r="C72" i="9"/>
  <c r="B72" i="9"/>
  <c r="D71" i="9"/>
  <c r="C71" i="9"/>
  <c r="D70" i="9"/>
  <c r="C70" i="9"/>
  <c r="D69" i="9"/>
  <c r="C69" i="9"/>
  <c r="D68" i="9"/>
  <c r="C68" i="9"/>
  <c r="B68" i="9"/>
  <c r="D67" i="9"/>
  <c r="C67" i="9"/>
  <c r="D66" i="9"/>
  <c r="C66" i="9"/>
  <c r="D65" i="9"/>
  <c r="C65" i="9"/>
  <c r="D64" i="9"/>
  <c r="C64" i="9"/>
  <c r="D63" i="9"/>
  <c r="C63" i="9"/>
  <c r="D62" i="9"/>
  <c r="C62" i="9"/>
  <c r="D61" i="9"/>
  <c r="C61" i="9"/>
  <c r="D60" i="9"/>
  <c r="C60" i="9"/>
  <c r="D59" i="9"/>
  <c r="C59" i="9"/>
  <c r="D58" i="9"/>
  <c r="C58" i="9"/>
  <c r="B58" i="9"/>
  <c r="D57" i="9"/>
  <c r="C57" i="9"/>
  <c r="D56" i="9"/>
  <c r="C56" i="9"/>
  <c r="D55" i="9"/>
  <c r="C55" i="9"/>
  <c r="D54" i="9"/>
  <c r="C54" i="9"/>
  <c r="D53" i="9"/>
  <c r="C53" i="9"/>
  <c r="D52" i="9"/>
  <c r="C52" i="9"/>
  <c r="D51" i="9"/>
  <c r="C51" i="9"/>
  <c r="D50" i="9"/>
  <c r="C50" i="9"/>
  <c r="D49" i="9"/>
  <c r="C49" i="9"/>
  <c r="D48" i="9"/>
  <c r="C48" i="9"/>
  <c r="B48" i="9"/>
  <c r="D47" i="9"/>
  <c r="C47" i="9"/>
  <c r="D46" i="9"/>
  <c r="C46" i="9"/>
  <c r="D45" i="9"/>
  <c r="C45" i="9"/>
  <c r="D44" i="9"/>
  <c r="C44" i="9"/>
  <c r="D43" i="9"/>
  <c r="C43" i="9"/>
  <c r="D42" i="9"/>
  <c r="C42" i="9"/>
  <c r="D41" i="9"/>
  <c r="C41" i="9"/>
  <c r="D40" i="9"/>
  <c r="C40" i="9"/>
  <c r="D39" i="9"/>
  <c r="C39" i="9"/>
  <c r="D38" i="9"/>
  <c r="C38" i="9"/>
  <c r="B38" i="9"/>
  <c r="D37" i="9"/>
  <c r="C37" i="9"/>
  <c r="D36" i="9"/>
  <c r="C36" i="9"/>
  <c r="D35" i="9"/>
  <c r="C35" i="9"/>
  <c r="D34" i="9"/>
  <c r="C34" i="9"/>
  <c r="D33" i="9"/>
  <c r="C33" i="9"/>
  <c r="D32" i="9"/>
  <c r="C32" i="9"/>
  <c r="D31" i="9"/>
  <c r="C31" i="9"/>
  <c r="D30" i="9"/>
  <c r="C30" i="9"/>
  <c r="D29" i="9"/>
  <c r="C29" i="9"/>
  <c r="D28" i="9"/>
  <c r="C28" i="9"/>
  <c r="B28" i="9"/>
  <c r="D27" i="9"/>
  <c r="C27" i="9"/>
  <c r="D26" i="9"/>
  <c r="C26" i="9"/>
  <c r="D25" i="9"/>
  <c r="C25" i="9"/>
  <c r="D24" i="9"/>
  <c r="C24" i="9"/>
  <c r="D23" i="9"/>
  <c r="C23" i="9"/>
  <c r="D22" i="9"/>
  <c r="C22" i="9"/>
  <c r="D21" i="9"/>
  <c r="C21" i="9"/>
  <c r="D20" i="9"/>
  <c r="C20" i="9"/>
  <c r="D19" i="9"/>
  <c r="C19" i="9"/>
  <c r="D18" i="9"/>
  <c r="C18" i="9"/>
  <c r="B18" i="9"/>
  <c r="D17" i="9"/>
  <c r="C17" i="9"/>
  <c r="D16" i="9"/>
  <c r="C16" i="9"/>
  <c r="D15" i="9"/>
  <c r="C15" i="9"/>
  <c r="D14" i="9"/>
  <c r="C14" i="9"/>
  <c r="D13" i="9"/>
  <c r="C13" i="9"/>
  <c r="D12" i="9"/>
  <c r="C12" i="9"/>
  <c r="D11" i="9"/>
  <c r="C11" i="9"/>
  <c r="D10" i="9"/>
  <c r="C10" i="9"/>
  <c r="D9" i="9"/>
  <c r="C9" i="9"/>
  <c r="D8" i="9"/>
  <c r="C8" i="9"/>
  <c r="B8" i="9"/>
  <c r="D75" i="10"/>
  <c r="C75" i="10"/>
  <c r="D74" i="10"/>
  <c r="C74" i="10"/>
  <c r="D73" i="10"/>
  <c r="C73" i="10"/>
  <c r="D72" i="10"/>
  <c r="C72" i="10"/>
  <c r="B72" i="10"/>
  <c r="D71" i="10"/>
  <c r="C71" i="10"/>
  <c r="D70" i="10"/>
  <c r="C70" i="10"/>
  <c r="D69" i="10"/>
  <c r="C69" i="10"/>
  <c r="D68" i="10"/>
  <c r="C68" i="10"/>
  <c r="B68" i="10"/>
  <c r="D67" i="10"/>
  <c r="C67" i="10"/>
  <c r="D66" i="10"/>
  <c r="C66" i="10"/>
  <c r="D65" i="10"/>
  <c r="C65" i="10"/>
  <c r="D64" i="10"/>
  <c r="C64" i="10"/>
  <c r="D63" i="10"/>
  <c r="C63" i="10"/>
  <c r="D62" i="10"/>
  <c r="C62" i="10"/>
  <c r="D61" i="10"/>
  <c r="C61" i="10"/>
  <c r="D60" i="10"/>
  <c r="C60" i="10"/>
  <c r="D59" i="10"/>
  <c r="C59" i="10"/>
  <c r="D58" i="10"/>
  <c r="C58" i="10"/>
  <c r="B58" i="10"/>
  <c r="D57" i="10"/>
  <c r="C57" i="10"/>
  <c r="D56" i="10"/>
  <c r="C56" i="10"/>
  <c r="D55" i="10"/>
  <c r="C55" i="10"/>
  <c r="D54" i="10"/>
  <c r="C54" i="10"/>
  <c r="D53" i="10"/>
  <c r="C53" i="10"/>
  <c r="D52" i="10"/>
  <c r="C52" i="10"/>
  <c r="D51" i="10"/>
  <c r="C51" i="10"/>
  <c r="D50" i="10"/>
  <c r="C50" i="10"/>
  <c r="D49" i="10"/>
  <c r="C49" i="10"/>
  <c r="D48" i="10"/>
  <c r="C48" i="10"/>
  <c r="B48" i="10"/>
  <c r="D47" i="10"/>
  <c r="C47" i="10"/>
  <c r="D46" i="10"/>
  <c r="C46" i="10"/>
  <c r="D45" i="10"/>
  <c r="C45" i="10"/>
  <c r="D44" i="10"/>
  <c r="C44" i="10"/>
  <c r="D43" i="10"/>
  <c r="C43" i="10"/>
  <c r="D42" i="10"/>
  <c r="C42" i="10"/>
  <c r="D41" i="10"/>
  <c r="C41" i="10"/>
  <c r="D40" i="10"/>
  <c r="C40" i="10"/>
  <c r="D39" i="10"/>
  <c r="C39" i="10"/>
  <c r="D38" i="10"/>
  <c r="C38" i="10"/>
  <c r="B38" i="10"/>
  <c r="D37" i="10"/>
  <c r="C37" i="10"/>
  <c r="D36" i="10"/>
  <c r="C36" i="10"/>
  <c r="D35" i="10"/>
  <c r="C35" i="10"/>
  <c r="D34" i="10"/>
  <c r="C34" i="10"/>
  <c r="D33" i="10"/>
  <c r="C33" i="10"/>
  <c r="D32" i="10"/>
  <c r="C32" i="10"/>
  <c r="D31" i="10"/>
  <c r="C31" i="10"/>
  <c r="D30" i="10"/>
  <c r="C30" i="10"/>
  <c r="D29" i="10"/>
  <c r="C29" i="10"/>
  <c r="D28" i="10"/>
  <c r="C28" i="10"/>
  <c r="B28" i="10"/>
  <c r="D27" i="10"/>
  <c r="C27" i="10"/>
  <c r="D26" i="10"/>
  <c r="C26" i="10"/>
  <c r="D25" i="10"/>
  <c r="C25" i="10"/>
  <c r="D24" i="10"/>
  <c r="C24" i="10"/>
  <c r="D23" i="10"/>
  <c r="C23" i="10"/>
  <c r="D22" i="10"/>
  <c r="C22" i="10"/>
  <c r="D21" i="10"/>
  <c r="C21" i="10"/>
  <c r="D20" i="10"/>
  <c r="C20" i="10"/>
  <c r="D19" i="10"/>
  <c r="C19" i="10"/>
  <c r="D18" i="10"/>
  <c r="C18" i="10"/>
  <c r="B18" i="10"/>
  <c r="D17" i="10"/>
  <c r="C17" i="10"/>
  <c r="D16" i="10"/>
  <c r="C16" i="10"/>
  <c r="D15" i="10"/>
  <c r="C15" i="10"/>
  <c r="D14" i="10"/>
  <c r="C14" i="10"/>
  <c r="D13" i="10"/>
  <c r="C13" i="10"/>
  <c r="D12" i="10"/>
  <c r="C12" i="10"/>
  <c r="D11" i="10"/>
  <c r="C11" i="10"/>
  <c r="D10" i="10"/>
  <c r="C10" i="10"/>
  <c r="D9" i="10"/>
  <c r="C9" i="10"/>
  <c r="D8" i="10"/>
  <c r="C8" i="10"/>
  <c r="B8" i="10"/>
  <c r="AZ58" i="40" l="1"/>
  <c r="AZ48" i="40"/>
  <c r="AZ38" i="40"/>
  <c r="AZ28" i="40"/>
  <c r="AZ18" i="40"/>
  <c r="AZ8" i="40"/>
  <c r="AZ58" i="39"/>
  <c r="AZ48" i="39"/>
  <c r="AZ38" i="39"/>
  <c r="AZ28" i="39"/>
  <c r="AZ18" i="39"/>
  <c r="AZ8" i="39"/>
  <c r="AZ58" i="38"/>
  <c r="AZ48" i="38"/>
  <c r="AZ38" i="38"/>
  <c r="AZ28" i="38"/>
  <c r="AZ18" i="38"/>
  <c r="AZ8" i="38"/>
  <c r="AZ58" i="37"/>
  <c r="AZ48" i="37"/>
  <c r="AZ38" i="37"/>
  <c r="AZ28" i="37"/>
  <c r="AZ18" i="37"/>
  <c r="AZ8" i="37"/>
  <c r="AZ58" i="36"/>
  <c r="AZ48" i="36"/>
  <c r="AZ38" i="36"/>
  <c r="AZ28" i="36"/>
  <c r="AZ18" i="36"/>
  <c r="AZ8" i="36"/>
  <c r="AZ58" i="35"/>
  <c r="AZ48" i="35"/>
  <c r="AZ38" i="35"/>
  <c r="AZ28" i="35"/>
  <c r="AZ18" i="35"/>
  <c r="AZ8" i="35"/>
  <c r="AZ58" i="34"/>
  <c r="AZ48" i="34"/>
  <c r="AZ38" i="34"/>
  <c r="AZ28" i="34"/>
  <c r="AZ18" i="34"/>
  <c r="AZ8" i="34"/>
  <c r="AZ58" i="33"/>
  <c r="AZ48" i="33"/>
  <c r="AZ38" i="33"/>
  <c r="AZ28" i="33"/>
  <c r="AZ18" i="33"/>
  <c r="AZ8" i="33"/>
  <c r="AZ58" i="32"/>
  <c r="AZ48" i="32"/>
  <c r="AZ38" i="32"/>
  <c r="AZ28" i="32"/>
  <c r="AZ18" i="32"/>
  <c r="AZ8" i="32"/>
  <c r="AZ58" i="31"/>
  <c r="AZ48" i="31"/>
  <c r="AZ38" i="31"/>
  <c r="AZ28" i="31"/>
  <c r="AZ18" i="31"/>
  <c r="AZ8" i="31"/>
  <c r="AZ58" i="30"/>
  <c r="AZ48" i="30"/>
  <c r="AZ38" i="30"/>
  <c r="AZ28" i="30"/>
  <c r="AZ18" i="30"/>
  <c r="AZ8" i="30"/>
  <c r="AZ58" i="29"/>
  <c r="AZ48" i="29"/>
  <c r="AZ38" i="29"/>
  <c r="AZ28" i="29"/>
  <c r="AZ18" i="29"/>
  <c r="AZ8" i="29"/>
  <c r="AZ58" i="28"/>
  <c r="AZ48" i="28"/>
  <c r="AZ38" i="28"/>
  <c r="AZ28" i="28"/>
  <c r="AZ18" i="28"/>
  <c r="AZ8" i="28"/>
  <c r="AZ58" i="27"/>
  <c r="AZ48" i="27"/>
  <c r="AZ38" i="27"/>
  <c r="AZ28" i="27"/>
  <c r="AZ18" i="27"/>
  <c r="AZ8" i="27"/>
  <c r="AZ58" i="26"/>
  <c r="AZ48" i="26"/>
  <c r="AZ38" i="26"/>
  <c r="AZ28" i="26"/>
  <c r="AZ18" i="26"/>
  <c r="AZ8" i="26"/>
  <c r="AZ58" i="25"/>
  <c r="AZ48" i="25"/>
  <c r="AZ38" i="25"/>
  <c r="AZ28" i="25"/>
  <c r="AZ18" i="25"/>
  <c r="AZ8" i="25"/>
  <c r="AZ58" i="24"/>
  <c r="AZ48" i="24"/>
  <c r="AZ38" i="24"/>
  <c r="AZ28" i="24"/>
  <c r="AZ18" i="24"/>
  <c r="AZ8" i="24"/>
  <c r="AZ58" i="23"/>
  <c r="AZ48" i="23"/>
  <c r="AZ38" i="23"/>
  <c r="AZ28" i="23"/>
  <c r="AZ18" i="23"/>
  <c r="AZ8" i="23"/>
  <c r="AZ58" i="22"/>
  <c r="AZ48" i="22"/>
  <c r="AZ38" i="22"/>
  <c r="AZ28" i="22"/>
  <c r="AZ18" i="22"/>
  <c r="AZ8" i="22"/>
  <c r="AZ58" i="21"/>
  <c r="AZ48" i="21"/>
  <c r="AZ38" i="21"/>
  <c r="AZ28" i="21"/>
  <c r="AZ18" i="21"/>
  <c r="AZ8" i="21"/>
  <c r="AZ58" i="20"/>
  <c r="AZ48" i="20"/>
  <c r="AZ38" i="20"/>
  <c r="AZ28" i="20"/>
  <c r="AZ18" i="20"/>
  <c r="AZ8" i="20"/>
  <c r="AZ58" i="19"/>
  <c r="AZ48" i="19"/>
  <c r="AZ38" i="19"/>
  <c r="AZ28" i="19"/>
  <c r="AZ18" i="19"/>
  <c r="AZ8" i="19"/>
  <c r="AZ58" i="18"/>
  <c r="AZ48" i="18"/>
  <c r="AZ38" i="18"/>
  <c r="AZ28" i="18"/>
  <c r="AZ18" i="18"/>
  <c r="AZ8" i="18"/>
  <c r="AZ58" i="17"/>
  <c r="AZ48" i="17"/>
  <c r="AZ38" i="17"/>
  <c r="AZ28" i="17"/>
  <c r="AZ18" i="17"/>
  <c r="AZ8" i="17"/>
  <c r="AZ58" i="16"/>
  <c r="AZ48" i="16"/>
  <c r="AZ38" i="16"/>
  <c r="AZ28" i="16"/>
  <c r="AZ18" i="16"/>
  <c r="AZ8" i="16"/>
  <c r="AZ58" i="15"/>
  <c r="AZ48" i="15"/>
  <c r="AZ38" i="15"/>
  <c r="AZ28" i="15"/>
  <c r="AZ18" i="15"/>
  <c r="AZ8" i="15"/>
  <c r="AZ58" i="14"/>
  <c r="AZ48" i="14"/>
  <c r="AZ38" i="14"/>
  <c r="AZ28" i="14"/>
  <c r="AZ18" i="14"/>
  <c r="AZ8" i="14"/>
  <c r="AZ58" i="13"/>
  <c r="AZ48" i="13"/>
  <c r="AZ38" i="13"/>
  <c r="AZ28" i="13"/>
  <c r="AZ18" i="13"/>
  <c r="AZ8" i="13"/>
  <c r="AZ58" i="12"/>
  <c r="AZ48" i="12"/>
  <c r="AZ38" i="12"/>
  <c r="AZ28" i="12"/>
  <c r="AZ18" i="12"/>
  <c r="AZ8" i="12"/>
  <c r="AZ58" i="11"/>
  <c r="AZ48" i="11"/>
  <c r="AZ38" i="11"/>
  <c r="AZ28" i="11"/>
  <c r="AZ18" i="11"/>
  <c r="AZ8" i="11"/>
  <c r="AZ58" i="10"/>
  <c r="AZ48" i="10"/>
  <c r="AZ38" i="10"/>
  <c r="AZ28" i="10"/>
  <c r="AZ18" i="10"/>
  <c r="AZ8" i="10"/>
  <c r="AZ58" i="9"/>
  <c r="AZ48" i="9"/>
  <c r="AZ38" i="9"/>
  <c r="AZ28" i="9"/>
  <c r="AZ18" i="9"/>
  <c r="AZ8" i="9"/>
  <c r="AZ58" i="8"/>
  <c r="AZ48" i="8"/>
  <c r="AZ38" i="8"/>
  <c r="AZ28" i="8"/>
  <c r="AZ18" i="8"/>
  <c r="AZ8" i="8"/>
  <c r="AZ58" i="7"/>
  <c r="AZ48" i="7"/>
  <c r="AZ38" i="7"/>
  <c r="AZ28" i="7"/>
  <c r="AZ18" i="7"/>
  <c r="AZ8" i="7"/>
  <c r="AZ58" i="6"/>
  <c r="AZ48" i="6"/>
  <c r="AZ38" i="6"/>
  <c r="AZ28" i="6"/>
  <c r="AZ18" i="6"/>
  <c r="AZ8" i="6"/>
  <c r="AZ58" i="5"/>
  <c r="AZ48" i="5"/>
  <c r="AZ38" i="5"/>
  <c r="AZ28" i="5"/>
  <c r="AZ18" i="5"/>
  <c r="AZ8" i="5"/>
  <c r="AZ58" i="3"/>
  <c r="AZ48" i="3"/>
  <c r="AZ38" i="3"/>
  <c r="AZ28" i="3"/>
  <c r="AZ18" i="3"/>
  <c r="AZ8" i="3"/>
  <c r="D78" i="42" l="1"/>
  <c r="AQ79" i="42"/>
  <c r="AS76" i="42"/>
  <c r="AR76" i="42"/>
  <c r="AQ76" i="42"/>
  <c r="AP76" i="42"/>
  <c r="AO76" i="42"/>
  <c r="AN76" i="42"/>
  <c r="AK7" i="42"/>
  <c r="H77" i="41"/>
  <c r="I77" i="41" s="1"/>
  <c r="I78" i="41" s="1"/>
  <c r="I79" i="41" s="1"/>
  <c r="I80" i="41" s="1"/>
  <c r="H81" i="41" s="1"/>
  <c r="H76" i="41"/>
  <c r="AQ79" i="40"/>
  <c r="AS76" i="40"/>
  <c r="AR76" i="40"/>
  <c r="AQ76" i="40"/>
  <c r="AP76" i="40"/>
  <c r="AO76" i="40"/>
  <c r="AN76" i="40"/>
  <c r="AX75" i="40"/>
  <c r="AV75" i="40"/>
  <c r="AU75" i="40"/>
  <c r="AT75" i="40"/>
  <c r="AS75" i="40"/>
  <c r="AR75" i="40"/>
  <c r="AQ75" i="40"/>
  <c r="AP75" i="40"/>
  <c r="AO75" i="40"/>
  <c r="AN75" i="40"/>
  <c r="AM75" i="40"/>
  <c r="AK75" i="40"/>
  <c r="AX74" i="40"/>
  <c r="AV74" i="40"/>
  <c r="AU74" i="40"/>
  <c r="AT74" i="40"/>
  <c r="AS74" i="40"/>
  <c r="AR74" i="40"/>
  <c r="AQ74" i="40"/>
  <c r="AP74" i="40"/>
  <c r="AO74" i="40"/>
  <c r="AN74" i="40"/>
  <c r="AM74" i="40"/>
  <c r="AK74" i="40"/>
  <c r="AX73" i="40"/>
  <c r="AV73" i="40"/>
  <c r="AU73" i="40"/>
  <c r="AT73" i="40"/>
  <c r="AS73" i="40"/>
  <c r="AR73" i="40"/>
  <c r="AQ73" i="40"/>
  <c r="AP73" i="40"/>
  <c r="AO73" i="40"/>
  <c r="AN73" i="40"/>
  <c r="AM73" i="40"/>
  <c r="AK73" i="40"/>
  <c r="AX72" i="40"/>
  <c r="AV72" i="40"/>
  <c r="AU72" i="40"/>
  <c r="AT72" i="40"/>
  <c r="AS72" i="40"/>
  <c r="AR72" i="40"/>
  <c r="AQ72" i="40"/>
  <c r="AP72" i="40"/>
  <c r="AO72" i="40"/>
  <c r="AN72" i="40"/>
  <c r="AM72" i="40"/>
  <c r="AK72" i="40"/>
  <c r="AX71" i="40"/>
  <c r="AV71" i="40"/>
  <c r="AU71" i="40"/>
  <c r="AT71" i="40"/>
  <c r="AS71" i="40"/>
  <c r="AR71" i="40"/>
  <c r="AQ71" i="40"/>
  <c r="AP71" i="40"/>
  <c r="AO71" i="40"/>
  <c r="AN71" i="40"/>
  <c r="AM71" i="40"/>
  <c r="AK71" i="40"/>
  <c r="AX70" i="40"/>
  <c r="AV70" i="40"/>
  <c r="AU70" i="40"/>
  <c r="AT70" i="40"/>
  <c r="AS70" i="40"/>
  <c r="AR70" i="40"/>
  <c r="AQ70" i="40"/>
  <c r="AP70" i="40"/>
  <c r="AO70" i="40"/>
  <c r="AN70" i="40"/>
  <c r="AM70" i="40"/>
  <c r="AK70" i="40"/>
  <c r="AX69" i="40"/>
  <c r="AV69" i="40"/>
  <c r="AU69" i="40"/>
  <c r="AT69" i="40"/>
  <c r="AS69" i="40"/>
  <c r="AR69" i="40"/>
  <c r="AQ69" i="40"/>
  <c r="AP69" i="40"/>
  <c r="AO69" i="40"/>
  <c r="AN69" i="40"/>
  <c r="AM69" i="40"/>
  <c r="AK69" i="40"/>
  <c r="AX68" i="40"/>
  <c r="AV68" i="40"/>
  <c r="AU68" i="40"/>
  <c r="AT68" i="40"/>
  <c r="AS68" i="40"/>
  <c r="AR68" i="40"/>
  <c r="AQ68" i="40"/>
  <c r="AP68" i="40"/>
  <c r="AO68" i="40"/>
  <c r="AN68" i="40"/>
  <c r="AM68" i="40"/>
  <c r="AK68" i="40"/>
  <c r="AX67" i="40"/>
  <c r="AV67" i="40"/>
  <c r="AU67" i="40"/>
  <c r="AT67" i="40"/>
  <c r="AS67" i="40"/>
  <c r="AR67" i="40"/>
  <c r="AQ67" i="40"/>
  <c r="AP67" i="40"/>
  <c r="AO67" i="40"/>
  <c r="AN67" i="40"/>
  <c r="AM67" i="40"/>
  <c r="AK67" i="40"/>
  <c r="AX66" i="40"/>
  <c r="AV66" i="40"/>
  <c r="AU66" i="40"/>
  <c r="AT66" i="40"/>
  <c r="AS66" i="40"/>
  <c r="AR66" i="40"/>
  <c r="AQ66" i="40"/>
  <c r="AP66" i="40"/>
  <c r="AO66" i="40"/>
  <c r="AN66" i="40"/>
  <c r="AM66" i="40"/>
  <c r="AK66" i="40"/>
  <c r="AX65" i="40"/>
  <c r="AV65" i="40"/>
  <c r="AU65" i="40"/>
  <c r="AT65" i="40"/>
  <c r="AS65" i="40"/>
  <c r="AR65" i="40"/>
  <c r="AQ65" i="40"/>
  <c r="AP65" i="40"/>
  <c r="AO65" i="40"/>
  <c r="AN65" i="40"/>
  <c r="AM65" i="40"/>
  <c r="AK65" i="40"/>
  <c r="AX64" i="40"/>
  <c r="AV64" i="40"/>
  <c r="AU64" i="40"/>
  <c r="AT64" i="40"/>
  <c r="AS64" i="40"/>
  <c r="AR64" i="40"/>
  <c r="AQ64" i="40"/>
  <c r="AP64" i="40"/>
  <c r="AO64" i="40"/>
  <c r="AN64" i="40"/>
  <c r="AM64" i="40"/>
  <c r="AK64" i="40"/>
  <c r="AX63" i="40"/>
  <c r="AV63" i="40"/>
  <c r="AU63" i="40"/>
  <c r="AT63" i="40"/>
  <c r="AS63" i="40"/>
  <c r="AR63" i="40"/>
  <c r="AQ63" i="40"/>
  <c r="AP63" i="40"/>
  <c r="AO63" i="40"/>
  <c r="AN63" i="40"/>
  <c r="AM63" i="40"/>
  <c r="AK63" i="40"/>
  <c r="AX62" i="40"/>
  <c r="AV62" i="40"/>
  <c r="AU62" i="40"/>
  <c r="AT62" i="40"/>
  <c r="AS62" i="40"/>
  <c r="AR62" i="40"/>
  <c r="AQ62" i="40"/>
  <c r="AP62" i="40"/>
  <c r="AO62" i="40"/>
  <c r="AN62" i="40"/>
  <c r="AM62" i="40"/>
  <c r="AK62" i="40"/>
  <c r="AX61" i="40"/>
  <c r="AV61" i="40"/>
  <c r="AU61" i="40"/>
  <c r="AT61" i="40"/>
  <c r="AS61" i="40"/>
  <c r="AR61" i="40"/>
  <c r="AQ61" i="40"/>
  <c r="AP61" i="40"/>
  <c r="AO61" i="40"/>
  <c r="AN61" i="40"/>
  <c r="AM61" i="40"/>
  <c r="AK61" i="40"/>
  <c r="AX60" i="40"/>
  <c r="AV60" i="40"/>
  <c r="AU60" i="40"/>
  <c r="AT60" i="40"/>
  <c r="AS60" i="40"/>
  <c r="AR60" i="40"/>
  <c r="AQ60" i="40"/>
  <c r="AP60" i="40"/>
  <c r="AO60" i="40"/>
  <c r="AN60" i="40"/>
  <c r="AM60" i="40"/>
  <c r="AK60" i="40"/>
  <c r="AX59" i="40"/>
  <c r="AV59" i="40"/>
  <c r="AU59" i="40"/>
  <c r="AT59" i="40"/>
  <c r="AS59" i="40"/>
  <c r="AR59" i="40"/>
  <c r="AQ59" i="40"/>
  <c r="AP59" i="40"/>
  <c r="AO59" i="40"/>
  <c r="AN59" i="40"/>
  <c r="AM59" i="40"/>
  <c r="AK59" i="40"/>
  <c r="AX58" i="40"/>
  <c r="AV58" i="40"/>
  <c r="AU58" i="40"/>
  <c r="AT58" i="40"/>
  <c r="AS58" i="40"/>
  <c r="AR58" i="40"/>
  <c r="AQ58" i="40"/>
  <c r="AP58" i="40"/>
  <c r="AO58" i="40"/>
  <c r="AN58" i="40"/>
  <c r="AM58" i="40"/>
  <c r="AK58" i="40"/>
  <c r="AX57" i="40"/>
  <c r="AV57" i="40"/>
  <c r="AU57" i="40"/>
  <c r="AT57" i="40"/>
  <c r="AS57" i="40"/>
  <c r="AR57" i="40"/>
  <c r="AQ57" i="40"/>
  <c r="AP57" i="40"/>
  <c r="AO57" i="40"/>
  <c r="AN57" i="40"/>
  <c r="AM57" i="40"/>
  <c r="AK57" i="40"/>
  <c r="AX56" i="40"/>
  <c r="AV56" i="40"/>
  <c r="AU56" i="40"/>
  <c r="AT56" i="40"/>
  <c r="AS56" i="40"/>
  <c r="AR56" i="40"/>
  <c r="AQ56" i="40"/>
  <c r="AP56" i="40"/>
  <c r="AO56" i="40"/>
  <c r="AN56" i="40"/>
  <c r="AM56" i="40"/>
  <c r="AK56" i="40"/>
  <c r="AX55" i="40"/>
  <c r="AV55" i="40"/>
  <c r="AU55" i="40"/>
  <c r="AT55" i="40"/>
  <c r="AS55" i="40"/>
  <c r="AR55" i="40"/>
  <c r="AQ55" i="40"/>
  <c r="AP55" i="40"/>
  <c r="AO55" i="40"/>
  <c r="AN55" i="40"/>
  <c r="AM55" i="40"/>
  <c r="AK55" i="40"/>
  <c r="AX54" i="40"/>
  <c r="AV54" i="40"/>
  <c r="AU54" i="40"/>
  <c r="AT54" i="40"/>
  <c r="AS54" i="40"/>
  <c r="AR54" i="40"/>
  <c r="AQ54" i="40"/>
  <c r="AP54" i="40"/>
  <c r="AO54" i="40"/>
  <c r="AN54" i="40"/>
  <c r="AM54" i="40"/>
  <c r="AK54" i="40"/>
  <c r="AX53" i="40"/>
  <c r="AV53" i="40"/>
  <c r="AU53" i="40"/>
  <c r="AT53" i="40"/>
  <c r="AS53" i="40"/>
  <c r="AR53" i="40"/>
  <c r="AQ53" i="40"/>
  <c r="AP53" i="40"/>
  <c r="AO53" i="40"/>
  <c r="AN53" i="40"/>
  <c r="AM53" i="40"/>
  <c r="AK53" i="40"/>
  <c r="AX52" i="40"/>
  <c r="AV52" i="40"/>
  <c r="AU52" i="40"/>
  <c r="AT52" i="40"/>
  <c r="AS52" i="40"/>
  <c r="AR52" i="40"/>
  <c r="AQ52" i="40"/>
  <c r="AP52" i="40"/>
  <c r="AO52" i="40"/>
  <c r="AN52" i="40"/>
  <c r="AM52" i="40"/>
  <c r="AK52" i="40"/>
  <c r="AX51" i="40"/>
  <c r="AV51" i="40"/>
  <c r="AU51" i="40"/>
  <c r="AT51" i="40"/>
  <c r="AS51" i="40"/>
  <c r="AR51" i="40"/>
  <c r="AQ51" i="40"/>
  <c r="AP51" i="40"/>
  <c r="AO51" i="40"/>
  <c r="AN51" i="40"/>
  <c r="AM51" i="40"/>
  <c r="AK51" i="40"/>
  <c r="AX50" i="40"/>
  <c r="AV50" i="40"/>
  <c r="AU50" i="40"/>
  <c r="AT50" i="40"/>
  <c r="AS50" i="40"/>
  <c r="AR50" i="40"/>
  <c r="AQ50" i="40"/>
  <c r="AP50" i="40"/>
  <c r="AO50" i="40"/>
  <c r="AN50" i="40"/>
  <c r="AM50" i="40"/>
  <c r="AK50" i="40"/>
  <c r="AX49" i="40"/>
  <c r="AV49" i="40"/>
  <c r="AU49" i="40"/>
  <c r="AT49" i="40"/>
  <c r="AS49" i="40"/>
  <c r="AR49" i="40"/>
  <c r="AQ49" i="40"/>
  <c r="AP49" i="40"/>
  <c r="AO49" i="40"/>
  <c r="AN49" i="40"/>
  <c r="AM49" i="40"/>
  <c r="AK49" i="40"/>
  <c r="AX48" i="40"/>
  <c r="AV48" i="40"/>
  <c r="AU48" i="40"/>
  <c r="AT48" i="40"/>
  <c r="AS48" i="40"/>
  <c r="AR48" i="40"/>
  <c r="AQ48" i="40"/>
  <c r="AP48" i="40"/>
  <c r="AO48" i="40"/>
  <c r="AN48" i="40"/>
  <c r="AM48" i="40"/>
  <c r="AK48" i="40"/>
  <c r="AX47" i="40"/>
  <c r="AV47" i="40"/>
  <c r="AU47" i="40"/>
  <c r="AT47" i="40"/>
  <c r="AS47" i="40"/>
  <c r="AR47" i="40"/>
  <c r="AQ47" i="40"/>
  <c r="AP47" i="40"/>
  <c r="AO47" i="40"/>
  <c r="AN47" i="40"/>
  <c r="AM47" i="40"/>
  <c r="AK47" i="40"/>
  <c r="AX46" i="40"/>
  <c r="AV46" i="40"/>
  <c r="AU46" i="40"/>
  <c r="AT46" i="40"/>
  <c r="AS46" i="40"/>
  <c r="AR46" i="40"/>
  <c r="AQ46" i="40"/>
  <c r="AP46" i="40"/>
  <c r="AO46" i="40"/>
  <c r="AN46" i="40"/>
  <c r="AM46" i="40"/>
  <c r="AK46" i="40"/>
  <c r="AX45" i="40"/>
  <c r="AV45" i="40"/>
  <c r="AU45" i="40"/>
  <c r="AT45" i="40"/>
  <c r="AS45" i="40"/>
  <c r="AR45" i="40"/>
  <c r="AQ45" i="40"/>
  <c r="AP45" i="40"/>
  <c r="AO45" i="40"/>
  <c r="AN45" i="40"/>
  <c r="AM45" i="40"/>
  <c r="AK45" i="40"/>
  <c r="AX44" i="40"/>
  <c r="AV44" i="40"/>
  <c r="AU44" i="40"/>
  <c r="AT44" i="40"/>
  <c r="AS44" i="40"/>
  <c r="AR44" i="40"/>
  <c r="AQ44" i="40"/>
  <c r="AP44" i="40"/>
  <c r="AO44" i="40"/>
  <c r="AN44" i="40"/>
  <c r="AM44" i="40"/>
  <c r="AK44" i="40"/>
  <c r="AX43" i="40"/>
  <c r="AV43" i="40"/>
  <c r="AU43" i="40"/>
  <c r="AT43" i="40"/>
  <c r="AS43" i="40"/>
  <c r="AR43" i="40"/>
  <c r="AQ43" i="40"/>
  <c r="AP43" i="40"/>
  <c r="AO43" i="40"/>
  <c r="AN43" i="40"/>
  <c r="AM43" i="40"/>
  <c r="AK43" i="40"/>
  <c r="AX42" i="40"/>
  <c r="AV42" i="40"/>
  <c r="AU42" i="40"/>
  <c r="AT42" i="40"/>
  <c r="AS42" i="40"/>
  <c r="AR42" i="40"/>
  <c r="AQ42" i="40"/>
  <c r="AP42" i="40"/>
  <c r="AO42" i="40"/>
  <c r="AN42" i="40"/>
  <c r="AM42" i="40"/>
  <c r="AK42" i="40"/>
  <c r="AX41" i="40"/>
  <c r="AV41" i="40"/>
  <c r="AU41" i="40"/>
  <c r="AT41" i="40"/>
  <c r="AS41" i="40"/>
  <c r="AR41" i="40"/>
  <c r="AQ41" i="40"/>
  <c r="AP41" i="40"/>
  <c r="AO41" i="40"/>
  <c r="AN41" i="40"/>
  <c r="AM41" i="40"/>
  <c r="AK41" i="40"/>
  <c r="AX40" i="40"/>
  <c r="AV40" i="40"/>
  <c r="AU40" i="40"/>
  <c r="AT40" i="40"/>
  <c r="AS40" i="40"/>
  <c r="AR40" i="40"/>
  <c r="AQ40" i="40"/>
  <c r="AP40" i="40"/>
  <c r="AO40" i="40"/>
  <c r="AN40" i="40"/>
  <c r="AM40" i="40"/>
  <c r="AK40" i="40"/>
  <c r="AX39" i="40"/>
  <c r="AV39" i="40"/>
  <c r="AU39" i="40"/>
  <c r="AT39" i="40"/>
  <c r="AS39" i="40"/>
  <c r="AR39" i="40"/>
  <c r="AQ39" i="40"/>
  <c r="AP39" i="40"/>
  <c r="AO39" i="40"/>
  <c r="AN39" i="40"/>
  <c r="AM39" i="40"/>
  <c r="AK39" i="40"/>
  <c r="AX38" i="40"/>
  <c r="AV38" i="40"/>
  <c r="AU38" i="40"/>
  <c r="AT38" i="40"/>
  <c r="AS38" i="40"/>
  <c r="AR38" i="40"/>
  <c r="AQ38" i="40"/>
  <c r="AP38" i="40"/>
  <c r="AO38" i="40"/>
  <c r="AN38" i="40"/>
  <c r="AM38" i="40"/>
  <c r="AK38" i="40"/>
  <c r="AX37" i="40"/>
  <c r="AV37" i="40"/>
  <c r="AU37" i="40"/>
  <c r="AT37" i="40"/>
  <c r="AS37" i="40"/>
  <c r="AR37" i="40"/>
  <c r="AQ37" i="40"/>
  <c r="AP37" i="40"/>
  <c r="AO37" i="40"/>
  <c r="AN37" i="40"/>
  <c r="AM37" i="40"/>
  <c r="AK37" i="40"/>
  <c r="AX36" i="40"/>
  <c r="AV36" i="40"/>
  <c r="AU36" i="40"/>
  <c r="AT36" i="40"/>
  <c r="AS36" i="40"/>
  <c r="AR36" i="40"/>
  <c r="AQ36" i="40"/>
  <c r="AP36" i="40"/>
  <c r="AO36" i="40"/>
  <c r="AN36" i="40"/>
  <c r="AM36" i="40"/>
  <c r="AK36" i="40"/>
  <c r="AX35" i="40"/>
  <c r="AV35" i="40"/>
  <c r="AU35" i="40"/>
  <c r="AT35" i="40"/>
  <c r="AS35" i="40"/>
  <c r="AR35" i="40"/>
  <c r="AQ35" i="40"/>
  <c r="AP35" i="40"/>
  <c r="AO35" i="40"/>
  <c r="AN35" i="40"/>
  <c r="AM35" i="40"/>
  <c r="AK35" i="40"/>
  <c r="AX34" i="40"/>
  <c r="AV34" i="40"/>
  <c r="AU34" i="40"/>
  <c r="AT34" i="40"/>
  <c r="AS34" i="40"/>
  <c r="AR34" i="40"/>
  <c r="AQ34" i="40"/>
  <c r="AP34" i="40"/>
  <c r="AO34" i="40"/>
  <c r="AN34" i="40"/>
  <c r="AM34" i="40"/>
  <c r="AK34" i="40"/>
  <c r="AX33" i="40"/>
  <c r="AV33" i="40"/>
  <c r="AU33" i="40"/>
  <c r="AT33" i="40"/>
  <c r="AS33" i="40"/>
  <c r="AR33" i="40"/>
  <c r="AQ33" i="40"/>
  <c r="AP33" i="40"/>
  <c r="AO33" i="40"/>
  <c r="AN33" i="40"/>
  <c r="AM33" i="40"/>
  <c r="AK33" i="40"/>
  <c r="AX32" i="40"/>
  <c r="AV32" i="40"/>
  <c r="AU32" i="40"/>
  <c r="AT32" i="40"/>
  <c r="AS32" i="40"/>
  <c r="AR32" i="40"/>
  <c r="AQ32" i="40"/>
  <c r="AP32" i="40"/>
  <c r="AO32" i="40"/>
  <c r="AN32" i="40"/>
  <c r="AM32" i="40"/>
  <c r="AK32" i="40"/>
  <c r="AX31" i="40"/>
  <c r="AV31" i="40"/>
  <c r="AU31" i="40"/>
  <c r="AT31" i="40"/>
  <c r="AS31" i="40"/>
  <c r="AR31" i="40"/>
  <c r="AQ31" i="40"/>
  <c r="AP31" i="40"/>
  <c r="AO31" i="40"/>
  <c r="AN31" i="40"/>
  <c r="AM31" i="40"/>
  <c r="AK31" i="40"/>
  <c r="AX30" i="40"/>
  <c r="AV30" i="40"/>
  <c r="AU30" i="40"/>
  <c r="AT30" i="40"/>
  <c r="AS30" i="40"/>
  <c r="AR30" i="40"/>
  <c r="AQ30" i="40"/>
  <c r="AP30" i="40"/>
  <c r="AO30" i="40"/>
  <c r="AN30" i="40"/>
  <c r="AM30" i="40"/>
  <c r="AK30" i="40"/>
  <c r="AX29" i="40"/>
  <c r="AV29" i="40"/>
  <c r="AU29" i="40"/>
  <c r="AT29" i="40"/>
  <c r="AS29" i="40"/>
  <c r="AR29" i="40"/>
  <c r="AQ29" i="40"/>
  <c r="AP29" i="40"/>
  <c r="AO29" i="40"/>
  <c r="AN29" i="40"/>
  <c r="AM29" i="40"/>
  <c r="AK29" i="40"/>
  <c r="AX28" i="40"/>
  <c r="AV28" i="40"/>
  <c r="AU28" i="40"/>
  <c r="AT28" i="40"/>
  <c r="AS28" i="40"/>
  <c r="AR28" i="40"/>
  <c r="AQ28" i="40"/>
  <c r="AP28" i="40"/>
  <c r="AO28" i="40"/>
  <c r="AN28" i="40"/>
  <c r="AM28" i="40"/>
  <c r="AK28" i="40"/>
  <c r="AX27" i="40"/>
  <c r="AV27" i="40"/>
  <c r="AU27" i="40"/>
  <c r="AT27" i="40"/>
  <c r="AS27" i="40"/>
  <c r="AR27" i="40"/>
  <c r="AQ27" i="40"/>
  <c r="AP27" i="40"/>
  <c r="AO27" i="40"/>
  <c r="AN27" i="40"/>
  <c r="AM27" i="40"/>
  <c r="AK27" i="40"/>
  <c r="AX26" i="40"/>
  <c r="AV26" i="40"/>
  <c r="AU26" i="40"/>
  <c r="AT26" i="40"/>
  <c r="AS26" i="40"/>
  <c r="AR26" i="40"/>
  <c r="AQ26" i="40"/>
  <c r="AP26" i="40"/>
  <c r="AO26" i="40"/>
  <c r="AN26" i="40"/>
  <c r="AM26" i="40"/>
  <c r="AK26" i="40"/>
  <c r="AX25" i="40"/>
  <c r="AV25" i="40"/>
  <c r="AU25" i="40"/>
  <c r="AT25" i="40"/>
  <c r="AS25" i="40"/>
  <c r="AR25" i="40"/>
  <c r="AQ25" i="40"/>
  <c r="AP25" i="40"/>
  <c r="AO25" i="40"/>
  <c r="AN25" i="40"/>
  <c r="AM25" i="40"/>
  <c r="AK25" i="40"/>
  <c r="AX24" i="40"/>
  <c r="AV24" i="40"/>
  <c r="AU24" i="40"/>
  <c r="AT24" i="40"/>
  <c r="AS24" i="40"/>
  <c r="AR24" i="40"/>
  <c r="AQ24" i="40"/>
  <c r="AP24" i="40"/>
  <c r="AO24" i="40"/>
  <c r="AN24" i="40"/>
  <c r="AM24" i="40"/>
  <c r="AK24" i="40"/>
  <c r="AX23" i="40"/>
  <c r="AV23" i="40"/>
  <c r="AU23" i="40"/>
  <c r="AT23" i="40"/>
  <c r="AS23" i="40"/>
  <c r="AR23" i="40"/>
  <c r="AQ23" i="40"/>
  <c r="AP23" i="40"/>
  <c r="AO23" i="40"/>
  <c r="AN23" i="40"/>
  <c r="AM23" i="40"/>
  <c r="AK23" i="40"/>
  <c r="AX22" i="40"/>
  <c r="AV22" i="40"/>
  <c r="AU22" i="40"/>
  <c r="AT22" i="40"/>
  <c r="AS22" i="40"/>
  <c r="AR22" i="40"/>
  <c r="AQ22" i="40"/>
  <c r="AP22" i="40"/>
  <c r="AO22" i="40"/>
  <c r="AN22" i="40"/>
  <c r="AM22" i="40"/>
  <c r="AK22" i="40"/>
  <c r="AX21" i="40"/>
  <c r="AV21" i="40"/>
  <c r="AU21" i="40"/>
  <c r="AT21" i="40"/>
  <c r="AS21" i="40"/>
  <c r="AR21" i="40"/>
  <c r="AQ21" i="40"/>
  <c r="AP21" i="40"/>
  <c r="AO21" i="40"/>
  <c r="AN21" i="40"/>
  <c r="AM21" i="40"/>
  <c r="AK21" i="40"/>
  <c r="AX20" i="40"/>
  <c r="AV20" i="40"/>
  <c r="AU20" i="40"/>
  <c r="AT20" i="40"/>
  <c r="AS20" i="40"/>
  <c r="AR20" i="40"/>
  <c r="AQ20" i="40"/>
  <c r="AP20" i="40"/>
  <c r="AO20" i="40"/>
  <c r="AN20" i="40"/>
  <c r="AM20" i="40"/>
  <c r="AK20" i="40"/>
  <c r="AX19" i="40"/>
  <c r="AV19" i="40"/>
  <c r="AU19" i="40"/>
  <c r="AT19" i="40"/>
  <c r="AS19" i="40"/>
  <c r="AR19" i="40"/>
  <c r="AQ19" i="40"/>
  <c r="AP19" i="40"/>
  <c r="AO19" i="40"/>
  <c r="AN19" i="40"/>
  <c r="AM19" i="40"/>
  <c r="AK19" i="40"/>
  <c r="AX18" i="40"/>
  <c r="AV18" i="40"/>
  <c r="AU18" i="40"/>
  <c r="AT18" i="40"/>
  <c r="AS18" i="40"/>
  <c r="AR18" i="40"/>
  <c r="AQ18" i="40"/>
  <c r="AP18" i="40"/>
  <c r="AO18" i="40"/>
  <c r="AN18" i="40"/>
  <c r="AM18" i="40"/>
  <c r="AK18" i="40"/>
  <c r="AX17" i="40"/>
  <c r="AV17" i="40"/>
  <c r="AU17" i="40"/>
  <c r="AT17" i="40"/>
  <c r="AS17" i="40"/>
  <c r="AR17" i="40"/>
  <c r="AQ17" i="40"/>
  <c r="AP17" i="40"/>
  <c r="AO17" i="40"/>
  <c r="AN17" i="40"/>
  <c r="AM17" i="40"/>
  <c r="AK17" i="40"/>
  <c r="AX16" i="40"/>
  <c r="AV16" i="40"/>
  <c r="AU16" i="40"/>
  <c r="AT16" i="40"/>
  <c r="AS16" i="40"/>
  <c r="AR16" i="40"/>
  <c r="AQ16" i="40"/>
  <c r="AP16" i="40"/>
  <c r="AO16" i="40"/>
  <c r="AN16" i="40"/>
  <c r="AM16" i="40"/>
  <c r="AK16" i="40"/>
  <c r="AX15" i="40"/>
  <c r="AV15" i="40"/>
  <c r="AU15" i="40"/>
  <c r="AT15" i="40"/>
  <c r="AS15" i="40"/>
  <c r="AR15" i="40"/>
  <c r="AQ15" i="40"/>
  <c r="AP15" i="40"/>
  <c r="AO15" i="40"/>
  <c r="AN15" i="40"/>
  <c r="AM15" i="40"/>
  <c r="AK15" i="40"/>
  <c r="AX14" i="40"/>
  <c r="AV14" i="40"/>
  <c r="AU14" i="40"/>
  <c r="AT14" i="40"/>
  <c r="AS14" i="40"/>
  <c r="AR14" i="40"/>
  <c r="AQ14" i="40"/>
  <c r="AP14" i="40"/>
  <c r="AO14" i="40"/>
  <c r="AN14" i="40"/>
  <c r="AM14" i="40"/>
  <c r="AK14" i="40"/>
  <c r="AX13" i="40"/>
  <c r="AV13" i="40"/>
  <c r="AU13" i="40"/>
  <c r="AT13" i="40"/>
  <c r="AS13" i="40"/>
  <c r="AR13" i="40"/>
  <c r="AQ13" i="40"/>
  <c r="AP13" i="40"/>
  <c r="AO13" i="40"/>
  <c r="AN13" i="40"/>
  <c r="AM13" i="40"/>
  <c r="AK13" i="40"/>
  <c r="AX12" i="40"/>
  <c r="AV12" i="40"/>
  <c r="AU12" i="40"/>
  <c r="AT12" i="40"/>
  <c r="AS12" i="40"/>
  <c r="AR12" i="40"/>
  <c r="AQ12" i="40"/>
  <c r="AP12" i="40"/>
  <c r="AO12" i="40"/>
  <c r="AN12" i="40"/>
  <c r="AM12" i="40"/>
  <c r="AK12" i="40"/>
  <c r="AX11" i="40"/>
  <c r="AV11" i="40"/>
  <c r="AU11" i="40"/>
  <c r="AT11" i="40"/>
  <c r="AS11" i="40"/>
  <c r="AR11" i="40"/>
  <c r="AQ11" i="40"/>
  <c r="AP11" i="40"/>
  <c r="AO11" i="40"/>
  <c r="AN11" i="40"/>
  <c r="AM11" i="40"/>
  <c r="AK11" i="40"/>
  <c r="AX10" i="40"/>
  <c r="AV10" i="40"/>
  <c r="AU10" i="40"/>
  <c r="AT10" i="40"/>
  <c r="AS10" i="40"/>
  <c r="AR10" i="40"/>
  <c r="AQ10" i="40"/>
  <c r="AP10" i="40"/>
  <c r="AO10" i="40"/>
  <c r="AN10" i="40"/>
  <c r="AM10" i="40"/>
  <c r="AK10" i="40"/>
  <c r="AX9" i="40"/>
  <c r="AV9" i="40"/>
  <c r="AU9" i="40"/>
  <c r="AT9" i="40"/>
  <c r="AS9" i="40"/>
  <c r="AR9" i="40"/>
  <c r="AQ9" i="40"/>
  <c r="AP9" i="40"/>
  <c r="AO9" i="40"/>
  <c r="AN9" i="40"/>
  <c r="AM9" i="40"/>
  <c r="AK9" i="40"/>
  <c r="AX8" i="40"/>
  <c r="AV8" i="40"/>
  <c r="AU8" i="40"/>
  <c r="AT8" i="40"/>
  <c r="AS8" i="40"/>
  <c r="AR8" i="40"/>
  <c r="AQ8" i="40"/>
  <c r="AP8" i="40"/>
  <c r="AO8" i="40"/>
  <c r="AN8" i="40"/>
  <c r="AM8" i="40"/>
  <c r="AK8" i="40"/>
  <c r="AK7" i="40"/>
  <c r="AQ79" i="39"/>
  <c r="AS76" i="39"/>
  <c r="AR76" i="39"/>
  <c r="AQ76" i="39"/>
  <c r="AP76" i="39"/>
  <c r="AO76" i="39"/>
  <c r="AN76" i="39"/>
  <c r="AX75" i="39"/>
  <c r="AV75" i="39"/>
  <c r="AU75" i="39"/>
  <c r="AT75" i="39"/>
  <c r="AS75" i="39"/>
  <c r="AR75" i="39"/>
  <c r="AQ75" i="39"/>
  <c r="AP75" i="39"/>
  <c r="AO75" i="39"/>
  <c r="AN75" i="39"/>
  <c r="AM75" i="39"/>
  <c r="AK75" i="39"/>
  <c r="AX74" i="39"/>
  <c r="AV74" i="39"/>
  <c r="AU74" i="39"/>
  <c r="AT74" i="39"/>
  <c r="AS74" i="39"/>
  <c r="AR74" i="39"/>
  <c r="AQ74" i="39"/>
  <c r="AP74" i="39"/>
  <c r="AO74" i="39"/>
  <c r="AN74" i="39"/>
  <c r="AM74" i="39"/>
  <c r="AK74" i="39"/>
  <c r="AX73" i="39"/>
  <c r="AV73" i="39"/>
  <c r="AU73" i="39"/>
  <c r="AT73" i="39"/>
  <c r="AS73" i="39"/>
  <c r="AR73" i="39"/>
  <c r="AQ73" i="39"/>
  <c r="AP73" i="39"/>
  <c r="AO73" i="39"/>
  <c r="AN73" i="39"/>
  <c r="AM73" i="39"/>
  <c r="AK73" i="39"/>
  <c r="AX72" i="39"/>
  <c r="AV72" i="39"/>
  <c r="AU72" i="39"/>
  <c r="AT72" i="39"/>
  <c r="AS72" i="39"/>
  <c r="AR72" i="39"/>
  <c r="AQ72" i="39"/>
  <c r="AP72" i="39"/>
  <c r="AO72" i="39"/>
  <c r="AN72" i="39"/>
  <c r="AM72" i="39"/>
  <c r="AK72" i="39"/>
  <c r="AX71" i="39"/>
  <c r="AV71" i="39"/>
  <c r="AU71" i="39"/>
  <c r="AT71" i="39"/>
  <c r="AS71" i="39"/>
  <c r="AR71" i="39"/>
  <c r="AQ71" i="39"/>
  <c r="AP71" i="39"/>
  <c r="AO71" i="39"/>
  <c r="AN71" i="39"/>
  <c r="AM71" i="39"/>
  <c r="AK71" i="39"/>
  <c r="AX70" i="39"/>
  <c r="AV70" i="39"/>
  <c r="AU70" i="39"/>
  <c r="AT70" i="39"/>
  <c r="AS70" i="39"/>
  <c r="AR70" i="39"/>
  <c r="AQ70" i="39"/>
  <c r="AP70" i="39"/>
  <c r="AO70" i="39"/>
  <c r="AN70" i="39"/>
  <c r="AM70" i="39"/>
  <c r="AK70" i="39"/>
  <c r="AX69" i="39"/>
  <c r="AV69" i="39"/>
  <c r="AU69" i="39"/>
  <c r="AT69" i="39"/>
  <c r="AS69" i="39"/>
  <c r="AR69" i="39"/>
  <c r="AQ69" i="39"/>
  <c r="AP69" i="39"/>
  <c r="AO69" i="39"/>
  <c r="AN69" i="39"/>
  <c r="AM69" i="39"/>
  <c r="AK69" i="39"/>
  <c r="AX68" i="39"/>
  <c r="AV68" i="39"/>
  <c r="AU68" i="39"/>
  <c r="AT68" i="39"/>
  <c r="AS68" i="39"/>
  <c r="AR68" i="39"/>
  <c r="AQ68" i="39"/>
  <c r="AP68" i="39"/>
  <c r="AO68" i="39"/>
  <c r="AN68" i="39"/>
  <c r="AM68" i="39"/>
  <c r="AK68" i="39"/>
  <c r="AX67" i="39"/>
  <c r="AV67" i="39"/>
  <c r="AU67" i="39"/>
  <c r="AT67" i="39"/>
  <c r="AS67" i="39"/>
  <c r="AR67" i="39"/>
  <c r="AQ67" i="39"/>
  <c r="AP67" i="39"/>
  <c r="AO67" i="39"/>
  <c r="AN67" i="39"/>
  <c r="AM67" i="39"/>
  <c r="AK67" i="39"/>
  <c r="AX66" i="39"/>
  <c r="AV66" i="39"/>
  <c r="AU66" i="39"/>
  <c r="AT66" i="39"/>
  <c r="AS66" i="39"/>
  <c r="AR66" i="39"/>
  <c r="AQ66" i="39"/>
  <c r="AP66" i="39"/>
  <c r="AO66" i="39"/>
  <c r="AN66" i="39"/>
  <c r="AM66" i="39"/>
  <c r="AK66" i="39"/>
  <c r="AX65" i="39"/>
  <c r="AV65" i="39"/>
  <c r="AU65" i="39"/>
  <c r="AT65" i="39"/>
  <c r="AS65" i="39"/>
  <c r="AR65" i="39"/>
  <c r="AQ65" i="39"/>
  <c r="AP65" i="39"/>
  <c r="AO65" i="39"/>
  <c r="AN65" i="39"/>
  <c r="AM65" i="39"/>
  <c r="AK65" i="39"/>
  <c r="AX64" i="39"/>
  <c r="AV64" i="39"/>
  <c r="AU64" i="39"/>
  <c r="AT64" i="39"/>
  <c r="AS64" i="39"/>
  <c r="AR64" i="39"/>
  <c r="AQ64" i="39"/>
  <c r="AP64" i="39"/>
  <c r="AO64" i="39"/>
  <c r="AN64" i="39"/>
  <c r="AM64" i="39"/>
  <c r="AK64" i="39"/>
  <c r="AX63" i="39"/>
  <c r="AV63" i="39"/>
  <c r="AU63" i="39"/>
  <c r="AT63" i="39"/>
  <c r="AS63" i="39"/>
  <c r="AR63" i="39"/>
  <c r="AQ63" i="39"/>
  <c r="AP63" i="39"/>
  <c r="AO63" i="39"/>
  <c r="AN63" i="39"/>
  <c r="AM63" i="39"/>
  <c r="AK63" i="39"/>
  <c r="AX62" i="39"/>
  <c r="AV62" i="39"/>
  <c r="AU62" i="39"/>
  <c r="AT62" i="39"/>
  <c r="AS62" i="39"/>
  <c r="AR62" i="39"/>
  <c r="AQ62" i="39"/>
  <c r="AP62" i="39"/>
  <c r="AO62" i="39"/>
  <c r="AN62" i="39"/>
  <c r="AM62" i="39"/>
  <c r="AK62" i="39"/>
  <c r="AX61" i="39"/>
  <c r="AV61" i="39"/>
  <c r="AU61" i="39"/>
  <c r="AT61" i="39"/>
  <c r="AS61" i="39"/>
  <c r="AR61" i="39"/>
  <c r="AQ61" i="39"/>
  <c r="AP61" i="39"/>
  <c r="AO61" i="39"/>
  <c r="AN61" i="39"/>
  <c r="AM61" i="39"/>
  <c r="AK61" i="39"/>
  <c r="AX60" i="39"/>
  <c r="AV60" i="39"/>
  <c r="AU60" i="39"/>
  <c r="AT60" i="39"/>
  <c r="AS60" i="39"/>
  <c r="AR60" i="39"/>
  <c r="AQ60" i="39"/>
  <c r="AP60" i="39"/>
  <c r="AO60" i="39"/>
  <c r="AN60" i="39"/>
  <c r="AM60" i="39"/>
  <c r="AK60" i="39"/>
  <c r="AX59" i="39"/>
  <c r="AV59" i="39"/>
  <c r="AU59" i="39"/>
  <c r="AT59" i="39"/>
  <c r="AS59" i="39"/>
  <c r="AR59" i="39"/>
  <c r="AQ59" i="39"/>
  <c r="AP59" i="39"/>
  <c r="AO59" i="39"/>
  <c r="AN59" i="39"/>
  <c r="AM59" i="39"/>
  <c r="AK59" i="39"/>
  <c r="AX58" i="39"/>
  <c r="AV58" i="39"/>
  <c r="AU58" i="39"/>
  <c r="AT58" i="39"/>
  <c r="AS58" i="39"/>
  <c r="AR58" i="39"/>
  <c r="AQ58" i="39"/>
  <c r="AP58" i="39"/>
  <c r="AO58" i="39"/>
  <c r="AN58" i="39"/>
  <c r="AM58" i="39"/>
  <c r="AK58" i="39"/>
  <c r="AX57" i="39"/>
  <c r="AV57" i="39"/>
  <c r="AU57" i="39"/>
  <c r="AT57" i="39"/>
  <c r="AS57" i="39"/>
  <c r="AR57" i="39"/>
  <c r="AQ57" i="39"/>
  <c r="AP57" i="39"/>
  <c r="AO57" i="39"/>
  <c r="AN57" i="39"/>
  <c r="AM57" i="39"/>
  <c r="AK57" i="39"/>
  <c r="AX56" i="39"/>
  <c r="AV56" i="39"/>
  <c r="AU56" i="39"/>
  <c r="AT56" i="39"/>
  <c r="AS56" i="39"/>
  <c r="AR56" i="39"/>
  <c r="AQ56" i="39"/>
  <c r="AP56" i="39"/>
  <c r="AO56" i="39"/>
  <c r="AN56" i="39"/>
  <c r="AM56" i="39"/>
  <c r="AK56" i="39"/>
  <c r="AX55" i="39"/>
  <c r="AV55" i="39"/>
  <c r="AU55" i="39"/>
  <c r="AT55" i="39"/>
  <c r="AS55" i="39"/>
  <c r="AR55" i="39"/>
  <c r="AQ55" i="39"/>
  <c r="AP55" i="39"/>
  <c r="AO55" i="39"/>
  <c r="AN55" i="39"/>
  <c r="AM55" i="39"/>
  <c r="AK55" i="39"/>
  <c r="AX54" i="39"/>
  <c r="AV54" i="39"/>
  <c r="AU54" i="39"/>
  <c r="AT54" i="39"/>
  <c r="AS54" i="39"/>
  <c r="AR54" i="39"/>
  <c r="AQ54" i="39"/>
  <c r="AP54" i="39"/>
  <c r="AO54" i="39"/>
  <c r="AN54" i="39"/>
  <c r="AM54" i="39"/>
  <c r="AK54" i="39"/>
  <c r="AX53" i="39"/>
  <c r="AV53" i="39"/>
  <c r="AU53" i="39"/>
  <c r="AT53" i="39"/>
  <c r="AS53" i="39"/>
  <c r="AR53" i="39"/>
  <c r="AQ53" i="39"/>
  <c r="AP53" i="39"/>
  <c r="AO53" i="39"/>
  <c r="AN53" i="39"/>
  <c r="AM53" i="39"/>
  <c r="AK53" i="39"/>
  <c r="AX52" i="39"/>
  <c r="AV52" i="39"/>
  <c r="AU52" i="39"/>
  <c r="AT52" i="39"/>
  <c r="AS52" i="39"/>
  <c r="AR52" i="39"/>
  <c r="AQ52" i="39"/>
  <c r="AP52" i="39"/>
  <c r="AO52" i="39"/>
  <c r="AN52" i="39"/>
  <c r="AM52" i="39"/>
  <c r="AK52" i="39"/>
  <c r="AX51" i="39"/>
  <c r="AV51" i="39"/>
  <c r="AU51" i="39"/>
  <c r="AT51" i="39"/>
  <c r="AS51" i="39"/>
  <c r="AR51" i="39"/>
  <c r="AQ51" i="39"/>
  <c r="AP51" i="39"/>
  <c r="AO51" i="39"/>
  <c r="AN51" i="39"/>
  <c r="AM51" i="39"/>
  <c r="AK51" i="39"/>
  <c r="AX50" i="39"/>
  <c r="AV50" i="39"/>
  <c r="AU50" i="39"/>
  <c r="AT50" i="39"/>
  <c r="AS50" i="39"/>
  <c r="AR50" i="39"/>
  <c r="AQ50" i="39"/>
  <c r="AP50" i="39"/>
  <c r="AO50" i="39"/>
  <c r="AN50" i="39"/>
  <c r="AM50" i="39"/>
  <c r="AK50" i="39"/>
  <c r="AX49" i="39"/>
  <c r="AV49" i="39"/>
  <c r="AU49" i="39"/>
  <c r="AT49" i="39"/>
  <c r="AS49" i="39"/>
  <c r="AR49" i="39"/>
  <c r="AQ49" i="39"/>
  <c r="AP49" i="39"/>
  <c r="AO49" i="39"/>
  <c r="AN49" i="39"/>
  <c r="AM49" i="39"/>
  <c r="AK49" i="39"/>
  <c r="AX48" i="39"/>
  <c r="AV48" i="39"/>
  <c r="AU48" i="39"/>
  <c r="AT48" i="39"/>
  <c r="AS48" i="39"/>
  <c r="AR48" i="39"/>
  <c r="AQ48" i="39"/>
  <c r="AP48" i="39"/>
  <c r="AO48" i="39"/>
  <c r="AN48" i="39"/>
  <c r="AM48" i="39"/>
  <c r="AK48" i="39"/>
  <c r="AX47" i="39"/>
  <c r="AV47" i="39"/>
  <c r="AU47" i="39"/>
  <c r="AT47" i="39"/>
  <c r="AS47" i="39"/>
  <c r="AR47" i="39"/>
  <c r="AQ47" i="39"/>
  <c r="AP47" i="39"/>
  <c r="AO47" i="39"/>
  <c r="AN47" i="39"/>
  <c r="AM47" i="39"/>
  <c r="AK47" i="39"/>
  <c r="AX46" i="39"/>
  <c r="AV46" i="39"/>
  <c r="AU46" i="39"/>
  <c r="AT46" i="39"/>
  <c r="AS46" i="39"/>
  <c r="AR46" i="39"/>
  <c r="AQ46" i="39"/>
  <c r="AP46" i="39"/>
  <c r="AO46" i="39"/>
  <c r="AN46" i="39"/>
  <c r="AM46" i="39"/>
  <c r="AK46" i="39"/>
  <c r="AX45" i="39"/>
  <c r="AV45" i="39"/>
  <c r="AU45" i="39"/>
  <c r="AT45" i="39"/>
  <c r="AS45" i="39"/>
  <c r="AR45" i="39"/>
  <c r="AQ45" i="39"/>
  <c r="AP45" i="39"/>
  <c r="AO45" i="39"/>
  <c r="AN45" i="39"/>
  <c r="AM45" i="39"/>
  <c r="AK45" i="39"/>
  <c r="AX44" i="39"/>
  <c r="AV44" i="39"/>
  <c r="AU44" i="39"/>
  <c r="AT44" i="39"/>
  <c r="AS44" i="39"/>
  <c r="AR44" i="39"/>
  <c r="AQ44" i="39"/>
  <c r="AP44" i="39"/>
  <c r="AO44" i="39"/>
  <c r="AN44" i="39"/>
  <c r="AM44" i="39"/>
  <c r="AK44" i="39"/>
  <c r="AX43" i="39"/>
  <c r="AV43" i="39"/>
  <c r="AU43" i="39"/>
  <c r="AT43" i="39"/>
  <c r="AS43" i="39"/>
  <c r="AR43" i="39"/>
  <c r="AQ43" i="39"/>
  <c r="AP43" i="39"/>
  <c r="AO43" i="39"/>
  <c r="AN43" i="39"/>
  <c r="AM43" i="39"/>
  <c r="AK43" i="39"/>
  <c r="AX42" i="39"/>
  <c r="AV42" i="39"/>
  <c r="AU42" i="39"/>
  <c r="AT42" i="39"/>
  <c r="AS42" i="39"/>
  <c r="AR42" i="39"/>
  <c r="AQ42" i="39"/>
  <c r="AP42" i="39"/>
  <c r="AO42" i="39"/>
  <c r="AN42" i="39"/>
  <c r="AM42" i="39"/>
  <c r="AK42" i="39"/>
  <c r="AX41" i="39"/>
  <c r="AV41" i="39"/>
  <c r="AU41" i="39"/>
  <c r="AT41" i="39"/>
  <c r="AS41" i="39"/>
  <c r="AR41" i="39"/>
  <c r="AQ41" i="39"/>
  <c r="AP41" i="39"/>
  <c r="AO41" i="39"/>
  <c r="AN41" i="39"/>
  <c r="AM41" i="39"/>
  <c r="AK41" i="39"/>
  <c r="AX40" i="39"/>
  <c r="AV40" i="39"/>
  <c r="AU40" i="39"/>
  <c r="AT40" i="39"/>
  <c r="AS40" i="39"/>
  <c r="AR40" i="39"/>
  <c r="AQ40" i="39"/>
  <c r="AP40" i="39"/>
  <c r="AO40" i="39"/>
  <c r="AN40" i="39"/>
  <c r="AM40" i="39"/>
  <c r="AK40" i="39"/>
  <c r="AX39" i="39"/>
  <c r="AV39" i="39"/>
  <c r="AU39" i="39"/>
  <c r="AT39" i="39"/>
  <c r="AS39" i="39"/>
  <c r="AR39" i="39"/>
  <c r="AQ39" i="39"/>
  <c r="AP39" i="39"/>
  <c r="AO39" i="39"/>
  <c r="AN39" i="39"/>
  <c r="AM39" i="39"/>
  <c r="AK39" i="39"/>
  <c r="AX38" i="39"/>
  <c r="AV38" i="39"/>
  <c r="AU38" i="39"/>
  <c r="AT38" i="39"/>
  <c r="AS38" i="39"/>
  <c r="AR38" i="39"/>
  <c r="AQ38" i="39"/>
  <c r="AP38" i="39"/>
  <c r="AO38" i="39"/>
  <c r="AN38" i="39"/>
  <c r="AM38" i="39"/>
  <c r="AK38" i="39"/>
  <c r="AX37" i="39"/>
  <c r="AV37" i="39"/>
  <c r="AU37" i="39"/>
  <c r="AT37" i="39"/>
  <c r="AS37" i="39"/>
  <c r="AR37" i="39"/>
  <c r="AQ37" i="39"/>
  <c r="AP37" i="39"/>
  <c r="AO37" i="39"/>
  <c r="AN37" i="39"/>
  <c r="AM37" i="39"/>
  <c r="AK37" i="39"/>
  <c r="AX36" i="39"/>
  <c r="AV36" i="39"/>
  <c r="AU36" i="39"/>
  <c r="AT36" i="39"/>
  <c r="AS36" i="39"/>
  <c r="AR36" i="39"/>
  <c r="AQ36" i="39"/>
  <c r="AP36" i="39"/>
  <c r="AO36" i="39"/>
  <c r="AN36" i="39"/>
  <c r="AM36" i="39"/>
  <c r="AK36" i="39"/>
  <c r="AX35" i="39"/>
  <c r="AV35" i="39"/>
  <c r="AU35" i="39"/>
  <c r="AT35" i="39"/>
  <c r="AS35" i="39"/>
  <c r="AR35" i="39"/>
  <c r="AQ35" i="39"/>
  <c r="AP35" i="39"/>
  <c r="AO35" i="39"/>
  <c r="AN35" i="39"/>
  <c r="AM35" i="39"/>
  <c r="AK35" i="39"/>
  <c r="AX34" i="39"/>
  <c r="AV34" i="39"/>
  <c r="AU34" i="39"/>
  <c r="AT34" i="39"/>
  <c r="AS34" i="39"/>
  <c r="AR34" i="39"/>
  <c r="AQ34" i="39"/>
  <c r="AP34" i="39"/>
  <c r="AO34" i="39"/>
  <c r="AN34" i="39"/>
  <c r="AM34" i="39"/>
  <c r="AK34" i="39"/>
  <c r="AX33" i="39"/>
  <c r="AV33" i="39"/>
  <c r="AU33" i="39"/>
  <c r="AT33" i="39"/>
  <c r="AS33" i="39"/>
  <c r="AR33" i="39"/>
  <c r="AQ33" i="39"/>
  <c r="AP33" i="39"/>
  <c r="AO33" i="39"/>
  <c r="AN33" i="39"/>
  <c r="AM33" i="39"/>
  <c r="AK33" i="39"/>
  <c r="AX32" i="39"/>
  <c r="AV32" i="39"/>
  <c r="AU32" i="39"/>
  <c r="AT32" i="39"/>
  <c r="AS32" i="39"/>
  <c r="AR32" i="39"/>
  <c r="AQ32" i="39"/>
  <c r="AP32" i="39"/>
  <c r="AO32" i="39"/>
  <c r="AN32" i="39"/>
  <c r="AM32" i="39"/>
  <c r="AK32" i="39"/>
  <c r="AX31" i="39"/>
  <c r="AV31" i="39"/>
  <c r="AU31" i="39"/>
  <c r="AT31" i="39"/>
  <c r="AS31" i="39"/>
  <c r="AR31" i="39"/>
  <c r="AQ31" i="39"/>
  <c r="AP31" i="39"/>
  <c r="AO31" i="39"/>
  <c r="AN31" i="39"/>
  <c r="AM31" i="39"/>
  <c r="AK31" i="39"/>
  <c r="AX30" i="39"/>
  <c r="AV30" i="39"/>
  <c r="AU30" i="39"/>
  <c r="AT30" i="39"/>
  <c r="AS30" i="39"/>
  <c r="AR30" i="39"/>
  <c r="AQ30" i="39"/>
  <c r="AP30" i="39"/>
  <c r="AO30" i="39"/>
  <c r="AN30" i="39"/>
  <c r="AM30" i="39"/>
  <c r="AK30" i="39"/>
  <c r="AX29" i="39"/>
  <c r="AV29" i="39"/>
  <c r="AU29" i="39"/>
  <c r="AT29" i="39"/>
  <c r="AS29" i="39"/>
  <c r="AR29" i="39"/>
  <c r="AQ29" i="39"/>
  <c r="AP29" i="39"/>
  <c r="AO29" i="39"/>
  <c r="AN29" i="39"/>
  <c r="AM29" i="39"/>
  <c r="AK29" i="39"/>
  <c r="AX28" i="39"/>
  <c r="AV28" i="39"/>
  <c r="AU28" i="39"/>
  <c r="AT28" i="39"/>
  <c r="AS28" i="39"/>
  <c r="AR28" i="39"/>
  <c r="AQ28" i="39"/>
  <c r="AP28" i="39"/>
  <c r="AO28" i="39"/>
  <c r="AN28" i="39"/>
  <c r="AM28" i="39"/>
  <c r="AK28" i="39"/>
  <c r="AX27" i="39"/>
  <c r="AV27" i="39"/>
  <c r="AU27" i="39"/>
  <c r="AT27" i="39"/>
  <c r="AS27" i="39"/>
  <c r="AR27" i="39"/>
  <c r="AQ27" i="39"/>
  <c r="AP27" i="39"/>
  <c r="AO27" i="39"/>
  <c r="AN27" i="39"/>
  <c r="AM27" i="39"/>
  <c r="AK27" i="39"/>
  <c r="AX26" i="39"/>
  <c r="AV26" i="39"/>
  <c r="AU26" i="39"/>
  <c r="AT26" i="39"/>
  <c r="AS26" i="39"/>
  <c r="AR26" i="39"/>
  <c r="AQ26" i="39"/>
  <c r="AP26" i="39"/>
  <c r="AO26" i="39"/>
  <c r="AN26" i="39"/>
  <c r="AM26" i="39"/>
  <c r="AK26" i="39"/>
  <c r="AX25" i="39"/>
  <c r="AV25" i="39"/>
  <c r="AU25" i="39"/>
  <c r="AT25" i="39"/>
  <c r="AS25" i="39"/>
  <c r="AR25" i="39"/>
  <c r="AQ25" i="39"/>
  <c r="AP25" i="39"/>
  <c r="AO25" i="39"/>
  <c r="AN25" i="39"/>
  <c r="AM25" i="39"/>
  <c r="AK25" i="39"/>
  <c r="AX24" i="39"/>
  <c r="AV24" i="39"/>
  <c r="AU24" i="39"/>
  <c r="AT24" i="39"/>
  <c r="AS24" i="39"/>
  <c r="AR24" i="39"/>
  <c r="AQ24" i="39"/>
  <c r="AP24" i="39"/>
  <c r="AO24" i="39"/>
  <c r="AN24" i="39"/>
  <c r="AM24" i="39"/>
  <c r="AK24" i="39"/>
  <c r="AX23" i="39"/>
  <c r="AV23" i="39"/>
  <c r="AU23" i="39"/>
  <c r="AT23" i="39"/>
  <c r="AS23" i="39"/>
  <c r="AR23" i="39"/>
  <c r="AQ23" i="39"/>
  <c r="AP23" i="39"/>
  <c r="AO23" i="39"/>
  <c r="AN23" i="39"/>
  <c r="AM23" i="39"/>
  <c r="AK23" i="39"/>
  <c r="AX22" i="39"/>
  <c r="AV22" i="39"/>
  <c r="AU22" i="39"/>
  <c r="AT22" i="39"/>
  <c r="AS22" i="39"/>
  <c r="AR22" i="39"/>
  <c r="AQ22" i="39"/>
  <c r="AP22" i="39"/>
  <c r="AO22" i="39"/>
  <c r="AN22" i="39"/>
  <c r="AM22" i="39"/>
  <c r="AK22" i="39"/>
  <c r="AX21" i="39"/>
  <c r="AV21" i="39"/>
  <c r="AU21" i="39"/>
  <c r="AT21" i="39"/>
  <c r="AS21" i="39"/>
  <c r="AR21" i="39"/>
  <c r="AQ21" i="39"/>
  <c r="AP21" i="39"/>
  <c r="AO21" i="39"/>
  <c r="AN21" i="39"/>
  <c r="AM21" i="39"/>
  <c r="AK21" i="39"/>
  <c r="AX20" i="39"/>
  <c r="AV20" i="39"/>
  <c r="AU20" i="39"/>
  <c r="AT20" i="39"/>
  <c r="AS20" i="39"/>
  <c r="AR20" i="39"/>
  <c r="AQ20" i="39"/>
  <c r="AP20" i="39"/>
  <c r="AO20" i="39"/>
  <c r="AN20" i="39"/>
  <c r="AM20" i="39"/>
  <c r="AK20" i="39"/>
  <c r="AX19" i="39"/>
  <c r="AV19" i="39"/>
  <c r="AU19" i="39"/>
  <c r="AT19" i="39"/>
  <c r="AS19" i="39"/>
  <c r="AR19" i="39"/>
  <c r="AQ19" i="39"/>
  <c r="AP19" i="39"/>
  <c r="AO19" i="39"/>
  <c r="AN19" i="39"/>
  <c r="AM19" i="39"/>
  <c r="AK19" i="39"/>
  <c r="AX18" i="39"/>
  <c r="AV18" i="39"/>
  <c r="AU18" i="39"/>
  <c r="AT18" i="39"/>
  <c r="AS18" i="39"/>
  <c r="AR18" i="39"/>
  <c r="AQ18" i="39"/>
  <c r="AP18" i="39"/>
  <c r="AO18" i="39"/>
  <c r="AN18" i="39"/>
  <c r="AM18" i="39"/>
  <c r="AK18" i="39"/>
  <c r="AX17" i="39"/>
  <c r="AV17" i="39"/>
  <c r="AU17" i="39"/>
  <c r="AT17" i="39"/>
  <c r="AS17" i="39"/>
  <c r="AR17" i="39"/>
  <c r="AQ17" i="39"/>
  <c r="AP17" i="39"/>
  <c r="AO17" i="39"/>
  <c r="AN17" i="39"/>
  <c r="AM17" i="39"/>
  <c r="AK17" i="39"/>
  <c r="AX16" i="39"/>
  <c r="AV16" i="39"/>
  <c r="AU16" i="39"/>
  <c r="AT16" i="39"/>
  <c r="AS16" i="39"/>
  <c r="AR16" i="39"/>
  <c r="AQ16" i="39"/>
  <c r="AP16" i="39"/>
  <c r="AO16" i="39"/>
  <c r="AN16" i="39"/>
  <c r="AM16" i="39"/>
  <c r="AK16" i="39"/>
  <c r="AX15" i="39"/>
  <c r="AV15" i="39"/>
  <c r="AU15" i="39"/>
  <c r="AT15" i="39"/>
  <c r="AS15" i="39"/>
  <c r="AR15" i="39"/>
  <c r="AQ15" i="39"/>
  <c r="AP15" i="39"/>
  <c r="AO15" i="39"/>
  <c r="AN15" i="39"/>
  <c r="AM15" i="39"/>
  <c r="AK15" i="39"/>
  <c r="AX14" i="39"/>
  <c r="AV14" i="39"/>
  <c r="AU14" i="39"/>
  <c r="AT14" i="39"/>
  <c r="AS14" i="39"/>
  <c r="AR14" i="39"/>
  <c r="AQ14" i="39"/>
  <c r="AP14" i="39"/>
  <c r="AO14" i="39"/>
  <c r="AN14" i="39"/>
  <c r="AM14" i="39"/>
  <c r="AK14" i="39"/>
  <c r="AX13" i="39"/>
  <c r="AV13" i="39"/>
  <c r="AU13" i="39"/>
  <c r="AT13" i="39"/>
  <c r="AS13" i="39"/>
  <c r="AR13" i="39"/>
  <c r="AQ13" i="39"/>
  <c r="AP13" i="39"/>
  <c r="AO13" i="39"/>
  <c r="AN13" i="39"/>
  <c r="AM13" i="39"/>
  <c r="AK13" i="39"/>
  <c r="AX12" i="39"/>
  <c r="AV12" i="39"/>
  <c r="AU12" i="39"/>
  <c r="AT12" i="39"/>
  <c r="AS12" i="39"/>
  <c r="AR12" i="39"/>
  <c r="AQ12" i="39"/>
  <c r="AP12" i="39"/>
  <c r="AO12" i="39"/>
  <c r="AN12" i="39"/>
  <c r="AM12" i="39"/>
  <c r="AK12" i="39"/>
  <c r="AX11" i="39"/>
  <c r="AV11" i="39"/>
  <c r="AU11" i="39"/>
  <c r="AT11" i="39"/>
  <c r="AS11" i="39"/>
  <c r="AR11" i="39"/>
  <c r="AQ11" i="39"/>
  <c r="AP11" i="39"/>
  <c r="AO11" i="39"/>
  <c r="AN11" i="39"/>
  <c r="AM11" i="39"/>
  <c r="AK11" i="39"/>
  <c r="AX10" i="39"/>
  <c r="AV10" i="39"/>
  <c r="AU10" i="39"/>
  <c r="AT10" i="39"/>
  <c r="AS10" i="39"/>
  <c r="AR10" i="39"/>
  <c r="AQ10" i="39"/>
  <c r="AP10" i="39"/>
  <c r="AO10" i="39"/>
  <c r="AN10" i="39"/>
  <c r="AM10" i="39"/>
  <c r="AK10" i="39"/>
  <c r="AX9" i="39"/>
  <c r="AV9" i="39"/>
  <c r="AU9" i="39"/>
  <c r="AT9" i="39"/>
  <c r="AS9" i="39"/>
  <c r="AR9" i="39"/>
  <c r="AQ9" i="39"/>
  <c r="AP9" i="39"/>
  <c r="AO9" i="39"/>
  <c r="AN9" i="39"/>
  <c r="AM9" i="39"/>
  <c r="AK9" i="39"/>
  <c r="AX8" i="39"/>
  <c r="AV8" i="39"/>
  <c r="AU8" i="39"/>
  <c r="AT8" i="39"/>
  <c r="AS8" i="39"/>
  <c r="AR8" i="39"/>
  <c r="AQ8" i="39"/>
  <c r="AP8" i="39"/>
  <c r="AO8" i="39"/>
  <c r="AN8" i="39"/>
  <c r="AM8" i="39"/>
  <c r="AK8" i="39"/>
  <c r="AK7" i="39"/>
  <c r="AQ79" i="38"/>
  <c r="AS76" i="38"/>
  <c r="AR76" i="38"/>
  <c r="AQ76" i="38"/>
  <c r="AP76" i="38"/>
  <c r="AO76" i="38"/>
  <c r="AN76" i="38"/>
  <c r="AX75" i="38"/>
  <c r="AV75" i="38"/>
  <c r="AU75" i="38"/>
  <c r="AT75" i="38"/>
  <c r="AS75" i="38"/>
  <c r="AR75" i="38"/>
  <c r="AQ75" i="38"/>
  <c r="AP75" i="38"/>
  <c r="AO75" i="38"/>
  <c r="AN75" i="38"/>
  <c r="AM75" i="38"/>
  <c r="AK75" i="38"/>
  <c r="AX74" i="38"/>
  <c r="AV74" i="38"/>
  <c r="AU74" i="38"/>
  <c r="AT74" i="38"/>
  <c r="AS74" i="38"/>
  <c r="AR74" i="38"/>
  <c r="AQ74" i="38"/>
  <c r="AP74" i="38"/>
  <c r="AO74" i="38"/>
  <c r="AN74" i="38"/>
  <c r="AM74" i="38"/>
  <c r="AK74" i="38"/>
  <c r="AX73" i="38"/>
  <c r="AV73" i="38"/>
  <c r="AU73" i="38"/>
  <c r="AT73" i="38"/>
  <c r="AS73" i="38"/>
  <c r="AR73" i="38"/>
  <c r="AQ73" i="38"/>
  <c r="AP73" i="38"/>
  <c r="AO73" i="38"/>
  <c r="AN73" i="38"/>
  <c r="AM73" i="38"/>
  <c r="AK73" i="38"/>
  <c r="AX72" i="38"/>
  <c r="AV72" i="38"/>
  <c r="AU72" i="38"/>
  <c r="AT72" i="38"/>
  <c r="AS72" i="38"/>
  <c r="AR72" i="38"/>
  <c r="AQ72" i="38"/>
  <c r="AP72" i="38"/>
  <c r="AO72" i="38"/>
  <c r="AN72" i="38"/>
  <c r="AM72" i="38"/>
  <c r="AK72" i="38"/>
  <c r="AX71" i="38"/>
  <c r="AV71" i="38"/>
  <c r="AU71" i="38"/>
  <c r="AT71" i="38"/>
  <c r="AS71" i="38"/>
  <c r="AR71" i="38"/>
  <c r="AQ71" i="38"/>
  <c r="AP71" i="38"/>
  <c r="AO71" i="38"/>
  <c r="AN71" i="38"/>
  <c r="AM71" i="38"/>
  <c r="AK71" i="38"/>
  <c r="AX70" i="38"/>
  <c r="AV70" i="38"/>
  <c r="AU70" i="38"/>
  <c r="AT70" i="38"/>
  <c r="AS70" i="38"/>
  <c r="AR70" i="38"/>
  <c r="AQ70" i="38"/>
  <c r="AP70" i="38"/>
  <c r="AO70" i="38"/>
  <c r="AN70" i="38"/>
  <c r="AM70" i="38"/>
  <c r="AK70" i="38"/>
  <c r="AX69" i="38"/>
  <c r="AV69" i="38"/>
  <c r="AU69" i="38"/>
  <c r="AT69" i="38"/>
  <c r="AS69" i="38"/>
  <c r="AR69" i="38"/>
  <c r="AQ69" i="38"/>
  <c r="AP69" i="38"/>
  <c r="AO69" i="38"/>
  <c r="AN69" i="38"/>
  <c r="AM69" i="38"/>
  <c r="AK69" i="38"/>
  <c r="AX68" i="38"/>
  <c r="AV68" i="38"/>
  <c r="AU68" i="38"/>
  <c r="AT68" i="38"/>
  <c r="AS68" i="38"/>
  <c r="AR68" i="38"/>
  <c r="AQ68" i="38"/>
  <c r="AP68" i="38"/>
  <c r="AO68" i="38"/>
  <c r="AN68" i="38"/>
  <c r="AM68" i="38"/>
  <c r="AK68" i="38"/>
  <c r="AX67" i="38"/>
  <c r="AV67" i="38"/>
  <c r="AU67" i="38"/>
  <c r="AT67" i="38"/>
  <c r="AS67" i="38"/>
  <c r="AR67" i="38"/>
  <c r="AQ67" i="38"/>
  <c r="AP67" i="38"/>
  <c r="AO67" i="38"/>
  <c r="AN67" i="38"/>
  <c r="AM67" i="38"/>
  <c r="AK67" i="38"/>
  <c r="AX66" i="38"/>
  <c r="AV66" i="38"/>
  <c r="AU66" i="38"/>
  <c r="AT66" i="38"/>
  <c r="AS66" i="38"/>
  <c r="AR66" i="38"/>
  <c r="AQ66" i="38"/>
  <c r="AP66" i="38"/>
  <c r="AO66" i="38"/>
  <c r="AN66" i="38"/>
  <c r="AM66" i="38"/>
  <c r="AK66" i="38"/>
  <c r="AX65" i="38"/>
  <c r="AV65" i="38"/>
  <c r="AU65" i="38"/>
  <c r="AT65" i="38"/>
  <c r="AS65" i="38"/>
  <c r="AR65" i="38"/>
  <c r="AQ65" i="38"/>
  <c r="AP65" i="38"/>
  <c r="AO65" i="38"/>
  <c r="AN65" i="38"/>
  <c r="AM65" i="38"/>
  <c r="AK65" i="38"/>
  <c r="AX64" i="38"/>
  <c r="AV64" i="38"/>
  <c r="AU64" i="38"/>
  <c r="AT64" i="38"/>
  <c r="AS64" i="38"/>
  <c r="AR64" i="38"/>
  <c r="AQ64" i="38"/>
  <c r="AP64" i="38"/>
  <c r="AO64" i="38"/>
  <c r="AN64" i="38"/>
  <c r="AM64" i="38"/>
  <c r="AK64" i="38"/>
  <c r="AX63" i="38"/>
  <c r="AV63" i="38"/>
  <c r="AU63" i="38"/>
  <c r="AT63" i="38"/>
  <c r="AS63" i="38"/>
  <c r="AR63" i="38"/>
  <c r="AQ63" i="38"/>
  <c r="AP63" i="38"/>
  <c r="AO63" i="38"/>
  <c r="AN63" i="38"/>
  <c r="AM63" i="38"/>
  <c r="AK63" i="38"/>
  <c r="AX62" i="38"/>
  <c r="AV62" i="38"/>
  <c r="AU62" i="38"/>
  <c r="AT62" i="38"/>
  <c r="AS62" i="38"/>
  <c r="AR62" i="38"/>
  <c r="AQ62" i="38"/>
  <c r="AP62" i="38"/>
  <c r="AO62" i="38"/>
  <c r="AN62" i="38"/>
  <c r="AM62" i="38"/>
  <c r="AK62" i="38"/>
  <c r="AX61" i="38"/>
  <c r="AV61" i="38"/>
  <c r="AU61" i="38"/>
  <c r="AT61" i="38"/>
  <c r="AS61" i="38"/>
  <c r="AR61" i="38"/>
  <c r="AQ61" i="38"/>
  <c r="AP61" i="38"/>
  <c r="AO61" i="38"/>
  <c r="AN61" i="38"/>
  <c r="AM61" i="38"/>
  <c r="AK61" i="38"/>
  <c r="AX60" i="38"/>
  <c r="AV60" i="38"/>
  <c r="AU60" i="38"/>
  <c r="AT60" i="38"/>
  <c r="AS60" i="38"/>
  <c r="AR60" i="38"/>
  <c r="AQ60" i="38"/>
  <c r="AP60" i="38"/>
  <c r="AO60" i="38"/>
  <c r="AN60" i="38"/>
  <c r="AM60" i="38"/>
  <c r="AK60" i="38"/>
  <c r="AX59" i="38"/>
  <c r="AV59" i="38"/>
  <c r="AU59" i="38"/>
  <c r="AT59" i="38"/>
  <c r="AS59" i="38"/>
  <c r="AR59" i="38"/>
  <c r="AQ59" i="38"/>
  <c r="AP59" i="38"/>
  <c r="AO59" i="38"/>
  <c r="AN59" i="38"/>
  <c r="AM59" i="38"/>
  <c r="AK59" i="38"/>
  <c r="AX58" i="38"/>
  <c r="AV58" i="38"/>
  <c r="AU58" i="38"/>
  <c r="AT58" i="38"/>
  <c r="AS58" i="38"/>
  <c r="AR58" i="38"/>
  <c r="AQ58" i="38"/>
  <c r="AP58" i="38"/>
  <c r="AO58" i="38"/>
  <c r="AN58" i="38"/>
  <c r="AM58" i="38"/>
  <c r="AK58" i="38"/>
  <c r="AX57" i="38"/>
  <c r="AV57" i="38"/>
  <c r="AU57" i="38"/>
  <c r="AT57" i="38"/>
  <c r="AS57" i="38"/>
  <c r="AR57" i="38"/>
  <c r="AQ57" i="38"/>
  <c r="AP57" i="38"/>
  <c r="AO57" i="38"/>
  <c r="AN57" i="38"/>
  <c r="AM57" i="38"/>
  <c r="AK57" i="38"/>
  <c r="AX56" i="38"/>
  <c r="AV56" i="38"/>
  <c r="AU56" i="38"/>
  <c r="AT56" i="38"/>
  <c r="AS56" i="38"/>
  <c r="AR56" i="38"/>
  <c r="AQ56" i="38"/>
  <c r="AP56" i="38"/>
  <c r="AO56" i="38"/>
  <c r="AN56" i="38"/>
  <c r="AM56" i="38"/>
  <c r="AK56" i="38"/>
  <c r="AX55" i="38"/>
  <c r="AV55" i="38"/>
  <c r="AU55" i="38"/>
  <c r="AT55" i="38"/>
  <c r="AS55" i="38"/>
  <c r="AR55" i="38"/>
  <c r="AQ55" i="38"/>
  <c r="AP55" i="38"/>
  <c r="AO55" i="38"/>
  <c r="AN55" i="38"/>
  <c r="AM55" i="38"/>
  <c r="AK55" i="38"/>
  <c r="AX54" i="38"/>
  <c r="AV54" i="38"/>
  <c r="AU54" i="38"/>
  <c r="AT54" i="38"/>
  <c r="AS54" i="38"/>
  <c r="AR54" i="38"/>
  <c r="AQ54" i="38"/>
  <c r="AP54" i="38"/>
  <c r="AO54" i="38"/>
  <c r="AN54" i="38"/>
  <c r="AM54" i="38"/>
  <c r="AK54" i="38"/>
  <c r="AX53" i="38"/>
  <c r="AV53" i="38"/>
  <c r="AU53" i="38"/>
  <c r="AT53" i="38"/>
  <c r="AS53" i="38"/>
  <c r="AR53" i="38"/>
  <c r="AQ53" i="38"/>
  <c r="AP53" i="38"/>
  <c r="AO53" i="38"/>
  <c r="AN53" i="38"/>
  <c r="AM53" i="38"/>
  <c r="AK53" i="38"/>
  <c r="AX52" i="38"/>
  <c r="AV52" i="38"/>
  <c r="AU52" i="38"/>
  <c r="AT52" i="38"/>
  <c r="AS52" i="38"/>
  <c r="AR52" i="38"/>
  <c r="AQ52" i="38"/>
  <c r="AP52" i="38"/>
  <c r="AO52" i="38"/>
  <c r="AN52" i="38"/>
  <c r="AM52" i="38"/>
  <c r="AK52" i="38"/>
  <c r="AX51" i="38"/>
  <c r="AV51" i="38"/>
  <c r="AU51" i="38"/>
  <c r="AT51" i="38"/>
  <c r="AS51" i="38"/>
  <c r="AR51" i="38"/>
  <c r="AQ51" i="38"/>
  <c r="AP51" i="38"/>
  <c r="AO51" i="38"/>
  <c r="AN51" i="38"/>
  <c r="AM51" i="38"/>
  <c r="AK51" i="38"/>
  <c r="AX50" i="38"/>
  <c r="AV50" i="38"/>
  <c r="AU50" i="38"/>
  <c r="AT50" i="38"/>
  <c r="AS50" i="38"/>
  <c r="AR50" i="38"/>
  <c r="AQ50" i="38"/>
  <c r="AP50" i="38"/>
  <c r="AO50" i="38"/>
  <c r="AN50" i="38"/>
  <c r="AM50" i="38"/>
  <c r="AK50" i="38"/>
  <c r="AX49" i="38"/>
  <c r="AV49" i="38"/>
  <c r="AU49" i="38"/>
  <c r="AT49" i="38"/>
  <c r="AS49" i="38"/>
  <c r="AR49" i="38"/>
  <c r="AQ49" i="38"/>
  <c r="AP49" i="38"/>
  <c r="AO49" i="38"/>
  <c r="AN49" i="38"/>
  <c r="AM49" i="38"/>
  <c r="AK49" i="38"/>
  <c r="AX48" i="38"/>
  <c r="AV48" i="38"/>
  <c r="AU48" i="38"/>
  <c r="AT48" i="38"/>
  <c r="AS48" i="38"/>
  <c r="AR48" i="38"/>
  <c r="AQ48" i="38"/>
  <c r="AP48" i="38"/>
  <c r="AO48" i="38"/>
  <c r="AN48" i="38"/>
  <c r="AM48" i="38"/>
  <c r="AK48" i="38"/>
  <c r="AX47" i="38"/>
  <c r="AV47" i="38"/>
  <c r="AU47" i="38"/>
  <c r="AT47" i="38"/>
  <c r="AS47" i="38"/>
  <c r="AR47" i="38"/>
  <c r="AQ47" i="38"/>
  <c r="AP47" i="38"/>
  <c r="AO47" i="38"/>
  <c r="AN47" i="38"/>
  <c r="AM47" i="38"/>
  <c r="AK47" i="38"/>
  <c r="AX46" i="38"/>
  <c r="AV46" i="38"/>
  <c r="AU46" i="38"/>
  <c r="AT46" i="38"/>
  <c r="AS46" i="38"/>
  <c r="AR46" i="38"/>
  <c r="AQ46" i="38"/>
  <c r="AP46" i="38"/>
  <c r="AO46" i="38"/>
  <c r="AN46" i="38"/>
  <c r="AM46" i="38"/>
  <c r="AK46" i="38"/>
  <c r="AX45" i="38"/>
  <c r="AV45" i="38"/>
  <c r="AU45" i="38"/>
  <c r="AT45" i="38"/>
  <c r="AS45" i="38"/>
  <c r="AR45" i="38"/>
  <c r="AQ45" i="38"/>
  <c r="AP45" i="38"/>
  <c r="AO45" i="38"/>
  <c r="AN45" i="38"/>
  <c r="AM45" i="38"/>
  <c r="AK45" i="38"/>
  <c r="AX44" i="38"/>
  <c r="AV44" i="38"/>
  <c r="AU44" i="38"/>
  <c r="AT44" i="38"/>
  <c r="AS44" i="38"/>
  <c r="AR44" i="38"/>
  <c r="AQ44" i="38"/>
  <c r="AP44" i="38"/>
  <c r="AO44" i="38"/>
  <c r="AN44" i="38"/>
  <c r="AM44" i="38"/>
  <c r="AK44" i="38"/>
  <c r="AX43" i="38"/>
  <c r="AV43" i="38"/>
  <c r="AU43" i="38"/>
  <c r="AT43" i="38"/>
  <c r="AS43" i="38"/>
  <c r="AR43" i="38"/>
  <c r="AQ43" i="38"/>
  <c r="AP43" i="38"/>
  <c r="AO43" i="38"/>
  <c r="AN43" i="38"/>
  <c r="AM43" i="38"/>
  <c r="AK43" i="38"/>
  <c r="AX42" i="38"/>
  <c r="AV42" i="38"/>
  <c r="AU42" i="38"/>
  <c r="AT42" i="38"/>
  <c r="AS42" i="38"/>
  <c r="AR42" i="38"/>
  <c r="AQ42" i="38"/>
  <c r="AP42" i="38"/>
  <c r="AO42" i="38"/>
  <c r="AN42" i="38"/>
  <c r="AM42" i="38"/>
  <c r="AK42" i="38"/>
  <c r="AX41" i="38"/>
  <c r="AV41" i="38"/>
  <c r="AU41" i="38"/>
  <c r="AT41" i="38"/>
  <c r="AS41" i="38"/>
  <c r="AR41" i="38"/>
  <c r="AQ41" i="38"/>
  <c r="AP41" i="38"/>
  <c r="AO41" i="38"/>
  <c r="AN41" i="38"/>
  <c r="AM41" i="38"/>
  <c r="AK41" i="38"/>
  <c r="AX40" i="38"/>
  <c r="AV40" i="38"/>
  <c r="AU40" i="38"/>
  <c r="AT40" i="38"/>
  <c r="AS40" i="38"/>
  <c r="AR40" i="38"/>
  <c r="AQ40" i="38"/>
  <c r="AP40" i="38"/>
  <c r="AO40" i="38"/>
  <c r="AN40" i="38"/>
  <c r="AM40" i="38"/>
  <c r="AK40" i="38"/>
  <c r="AX39" i="38"/>
  <c r="AV39" i="38"/>
  <c r="AU39" i="38"/>
  <c r="AT39" i="38"/>
  <c r="AS39" i="38"/>
  <c r="AR39" i="38"/>
  <c r="AQ39" i="38"/>
  <c r="AP39" i="38"/>
  <c r="AO39" i="38"/>
  <c r="AN39" i="38"/>
  <c r="AM39" i="38"/>
  <c r="AK39" i="38"/>
  <c r="AX38" i="38"/>
  <c r="AV38" i="38"/>
  <c r="AU38" i="38"/>
  <c r="AT38" i="38"/>
  <c r="AS38" i="38"/>
  <c r="AR38" i="38"/>
  <c r="AQ38" i="38"/>
  <c r="AP38" i="38"/>
  <c r="AO38" i="38"/>
  <c r="AN38" i="38"/>
  <c r="AM38" i="38"/>
  <c r="AK38" i="38"/>
  <c r="AX37" i="38"/>
  <c r="AV37" i="38"/>
  <c r="AU37" i="38"/>
  <c r="AT37" i="38"/>
  <c r="AS37" i="38"/>
  <c r="AR37" i="38"/>
  <c r="AQ37" i="38"/>
  <c r="AP37" i="38"/>
  <c r="AO37" i="38"/>
  <c r="AN37" i="38"/>
  <c r="AM37" i="38"/>
  <c r="AK37" i="38"/>
  <c r="AX36" i="38"/>
  <c r="AV36" i="38"/>
  <c r="AU36" i="38"/>
  <c r="AT36" i="38"/>
  <c r="AS36" i="38"/>
  <c r="AR36" i="38"/>
  <c r="AQ36" i="38"/>
  <c r="AP36" i="38"/>
  <c r="AO36" i="38"/>
  <c r="AN36" i="38"/>
  <c r="AM36" i="38"/>
  <c r="AK36" i="38"/>
  <c r="AX35" i="38"/>
  <c r="AV35" i="38"/>
  <c r="AU35" i="38"/>
  <c r="AT35" i="38"/>
  <c r="AS35" i="38"/>
  <c r="AR35" i="38"/>
  <c r="AQ35" i="38"/>
  <c r="AP35" i="38"/>
  <c r="AO35" i="38"/>
  <c r="AN35" i="38"/>
  <c r="AM35" i="38"/>
  <c r="AK35" i="38"/>
  <c r="AX34" i="38"/>
  <c r="AV34" i="38"/>
  <c r="AU34" i="38"/>
  <c r="AT34" i="38"/>
  <c r="AS34" i="38"/>
  <c r="AR34" i="38"/>
  <c r="AQ34" i="38"/>
  <c r="AP34" i="38"/>
  <c r="AO34" i="38"/>
  <c r="AN34" i="38"/>
  <c r="AM34" i="38"/>
  <c r="AK34" i="38"/>
  <c r="AX33" i="38"/>
  <c r="AV33" i="38"/>
  <c r="AU33" i="38"/>
  <c r="AT33" i="38"/>
  <c r="AS33" i="38"/>
  <c r="AR33" i="38"/>
  <c r="AQ33" i="38"/>
  <c r="AP33" i="38"/>
  <c r="AO33" i="38"/>
  <c r="AN33" i="38"/>
  <c r="AM33" i="38"/>
  <c r="AK33" i="38"/>
  <c r="AX32" i="38"/>
  <c r="AV32" i="38"/>
  <c r="AU32" i="38"/>
  <c r="AT32" i="38"/>
  <c r="AS32" i="38"/>
  <c r="AR32" i="38"/>
  <c r="AQ32" i="38"/>
  <c r="AP32" i="38"/>
  <c r="AO32" i="38"/>
  <c r="AN32" i="38"/>
  <c r="AM32" i="38"/>
  <c r="AK32" i="38"/>
  <c r="AX31" i="38"/>
  <c r="AV31" i="38"/>
  <c r="AU31" i="38"/>
  <c r="AT31" i="38"/>
  <c r="AS31" i="38"/>
  <c r="AR31" i="38"/>
  <c r="AQ31" i="38"/>
  <c r="AP31" i="38"/>
  <c r="AO31" i="38"/>
  <c r="AN31" i="38"/>
  <c r="AM31" i="38"/>
  <c r="AK31" i="38"/>
  <c r="AX30" i="38"/>
  <c r="AV30" i="38"/>
  <c r="AU30" i="38"/>
  <c r="AT30" i="38"/>
  <c r="AS30" i="38"/>
  <c r="AR30" i="38"/>
  <c r="AQ30" i="38"/>
  <c r="AP30" i="38"/>
  <c r="AO30" i="38"/>
  <c r="AN30" i="38"/>
  <c r="AM30" i="38"/>
  <c r="AK30" i="38"/>
  <c r="AX29" i="38"/>
  <c r="AV29" i="38"/>
  <c r="AU29" i="38"/>
  <c r="AT29" i="38"/>
  <c r="AS29" i="38"/>
  <c r="AR29" i="38"/>
  <c r="AQ29" i="38"/>
  <c r="AP29" i="38"/>
  <c r="AO29" i="38"/>
  <c r="AN29" i="38"/>
  <c r="AM29" i="38"/>
  <c r="AK29" i="38"/>
  <c r="AX28" i="38"/>
  <c r="AV28" i="38"/>
  <c r="AU28" i="38"/>
  <c r="AT28" i="38"/>
  <c r="AS28" i="38"/>
  <c r="AR28" i="38"/>
  <c r="AQ28" i="38"/>
  <c r="AP28" i="38"/>
  <c r="AO28" i="38"/>
  <c r="AN28" i="38"/>
  <c r="AM28" i="38"/>
  <c r="AK28" i="38"/>
  <c r="AX27" i="38"/>
  <c r="AV27" i="38"/>
  <c r="AU27" i="38"/>
  <c r="AT27" i="38"/>
  <c r="AS27" i="38"/>
  <c r="AR27" i="38"/>
  <c r="AQ27" i="38"/>
  <c r="AP27" i="38"/>
  <c r="AO27" i="38"/>
  <c r="AN27" i="38"/>
  <c r="AM27" i="38"/>
  <c r="AK27" i="38"/>
  <c r="AX26" i="38"/>
  <c r="AV26" i="38"/>
  <c r="AU26" i="38"/>
  <c r="AT26" i="38"/>
  <c r="AS26" i="38"/>
  <c r="AR26" i="38"/>
  <c r="AQ26" i="38"/>
  <c r="AP26" i="38"/>
  <c r="AO26" i="38"/>
  <c r="AN26" i="38"/>
  <c r="AM26" i="38"/>
  <c r="AK26" i="38"/>
  <c r="AX25" i="38"/>
  <c r="AV25" i="38"/>
  <c r="AU25" i="38"/>
  <c r="AT25" i="38"/>
  <c r="AS25" i="38"/>
  <c r="AR25" i="38"/>
  <c r="AQ25" i="38"/>
  <c r="AP25" i="38"/>
  <c r="AO25" i="38"/>
  <c r="AN25" i="38"/>
  <c r="AM25" i="38"/>
  <c r="AK25" i="38"/>
  <c r="AX24" i="38"/>
  <c r="AV24" i="38"/>
  <c r="AU24" i="38"/>
  <c r="AT24" i="38"/>
  <c r="AS24" i="38"/>
  <c r="AR24" i="38"/>
  <c r="AQ24" i="38"/>
  <c r="AP24" i="38"/>
  <c r="AO24" i="38"/>
  <c r="AN24" i="38"/>
  <c r="AM24" i="38"/>
  <c r="AK24" i="38"/>
  <c r="AX23" i="38"/>
  <c r="AV23" i="38"/>
  <c r="AU23" i="38"/>
  <c r="AT23" i="38"/>
  <c r="AS23" i="38"/>
  <c r="AR23" i="38"/>
  <c r="AQ23" i="38"/>
  <c r="AP23" i="38"/>
  <c r="AO23" i="38"/>
  <c r="AN23" i="38"/>
  <c r="AM23" i="38"/>
  <c r="AK23" i="38"/>
  <c r="AX22" i="38"/>
  <c r="AV22" i="38"/>
  <c r="AU22" i="38"/>
  <c r="AT22" i="38"/>
  <c r="AS22" i="38"/>
  <c r="AR22" i="38"/>
  <c r="AQ22" i="38"/>
  <c r="AP22" i="38"/>
  <c r="AO22" i="38"/>
  <c r="AN22" i="38"/>
  <c r="AM22" i="38"/>
  <c r="AK22" i="38"/>
  <c r="AX21" i="38"/>
  <c r="AV21" i="38"/>
  <c r="AU21" i="38"/>
  <c r="AT21" i="38"/>
  <c r="AS21" i="38"/>
  <c r="AR21" i="38"/>
  <c r="AQ21" i="38"/>
  <c r="AP21" i="38"/>
  <c r="AO21" i="38"/>
  <c r="AN21" i="38"/>
  <c r="AM21" i="38"/>
  <c r="AK21" i="38"/>
  <c r="AX20" i="38"/>
  <c r="AV20" i="38"/>
  <c r="AU20" i="38"/>
  <c r="AT20" i="38"/>
  <c r="AS20" i="38"/>
  <c r="AR20" i="38"/>
  <c r="AQ20" i="38"/>
  <c r="AP20" i="38"/>
  <c r="AO20" i="38"/>
  <c r="AN20" i="38"/>
  <c r="AM20" i="38"/>
  <c r="AK20" i="38"/>
  <c r="AX19" i="38"/>
  <c r="AV19" i="38"/>
  <c r="AU19" i="38"/>
  <c r="AT19" i="38"/>
  <c r="AS19" i="38"/>
  <c r="AR19" i="38"/>
  <c r="AQ19" i="38"/>
  <c r="AP19" i="38"/>
  <c r="AO19" i="38"/>
  <c r="AN19" i="38"/>
  <c r="AM19" i="38"/>
  <c r="AK19" i="38"/>
  <c r="AX18" i="38"/>
  <c r="AV18" i="38"/>
  <c r="AU18" i="38"/>
  <c r="AT18" i="38"/>
  <c r="AS18" i="38"/>
  <c r="AR18" i="38"/>
  <c r="AQ18" i="38"/>
  <c r="AP18" i="38"/>
  <c r="AO18" i="38"/>
  <c r="AN18" i="38"/>
  <c r="AM18" i="38"/>
  <c r="AK18" i="38"/>
  <c r="AX17" i="38"/>
  <c r="AV17" i="38"/>
  <c r="AU17" i="38"/>
  <c r="AT17" i="38"/>
  <c r="AS17" i="38"/>
  <c r="AR17" i="38"/>
  <c r="AQ17" i="38"/>
  <c r="AP17" i="38"/>
  <c r="AO17" i="38"/>
  <c r="AN17" i="38"/>
  <c r="AM17" i="38"/>
  <c r="AK17" i="38"/>
  <c r="AX16" i="38"/>
  <c r="AV16" i="38"/>
  <c r="AU16" i="38"/>
  <c r="AT16" i="38"/>
  <c r="AS16" i="38"/>
  <c r="AR16" i="38"/>
  <c r="AQ16" i="38"/>
  <c r="AP16" i="38"/>
  <c r="AO16" i="38"/>
  <c r="AN16" i="38"/>
  <c r="AM16" i="38"/>
  <c r="AK16" i="38"/>
  <c r="AX15" i="38"/>
  <c r="AV15" i="38"/>
  <c r="AU15" i="38"/>
  <c r="AT15" i="38"/>
  <c r="AS15" i="38"/>
  <c r="AR15" i="38"/>
  <c r="AQ15" i="38"/>
  <c r="AP15" i="38"/>
  <c r="AO15" i="38"/>
  <c r="AN15" i="38"/>
  <c r="AM15" i="38"/>
  <c r="AK15" i="38"/>
  <c r="AX14" i="38"/>
  <c r="AV14" i="38"/>
  <c r="AU14" i="38"/>
  <c r="AT14" i="38"/>
  <c r="AS14" i="38"/>
  <c r="AR14" i="38"/>
  <c r="AQ14" i="38"/>
  <c r="AP14" i="38"/>
  <c r="AO14" i="38"/>
  <c r="AN14" i="38"/>
  <c r="AM14" i="38"/>
  <c r="AK14" i="38"/>
  <c r="AX13" i="38"/>
  <c r="AV13" i="38"/>
  <c r="AU13" i="38"/>
  <c r="AT13" i="38"/>
  <c r="AS13" i="38"/>
  <c r="AR13" i="38"/>
  <c r="AQ13" i="38"/>
  <c r="AP13" i="38"/>
  <c r="AO13" i="38"/>
  <c r="AN13" i="38"/>
  <c r="AM13" i="38"/>
  <c r="AK13" i="38"/>
  <c r="AX12" i="38"/>
  <c r="AV12" i="38"/>
  <c r="AU12" i="38"/>
  <c r="AT12" i="38"/>
  <c r="AS12" i="38"/>
  <c r="AR12" i="38"/>
  <c r="AQ12" i="38"/>
  <c r="AP12" i="38"/>
  <c r="AO12" i="38"/>
  <c r="AN12" i="38"/>
  <c r="AM12" i="38"/>
  <c r="AK12" i="38"/>
  <c r="AX11" i="38"/>
  <c r="AV11" i="38"/>
  <c r="AU11" i="38"/>
  <c r="AT11" i="38"/>
  <c r="AS11" i="38"/>
  <c r="AR11" i="38"/>
  <c r="AQ11" i="38"/>
  <c r="AP11" i="38"/>
  <c r="AO11" i="38"/>
  <c r="AN11" i="38"/>
  <c r="AM11" i="38"/>
  <c r="AK11" i="38"/>
  <c r="AX10" i="38"/>
  <c r="AV10" i="38"/>
  <c r="AU10" i="38"/>
  <c r="AT10" i="38"/>
  <c r="AS10" i="38"/>
  <c r="AR10" i="38"/>
  <c r="AQ10" i="38"/>
  <c r="AP10" i="38"/>
  <c r="AO10" i="38"/>
  <c r="AN10" i="38"/>
  <c r="AM10" i="38"/>
  <c r="AK10" i="38"/>
  <c r="AX9" i="38"/>
  <c r="AV9" i="38"/>
  <c r="AU9" i="38"/>
  <c r="AT9" i="38"/>
  <c r="AS9" i="38"/>
  <c r="AR9" i="38"/>
  <c r="AQ9" i="38"/>
  <c r="AP9" i="38"/>
  <c r="AO9" i="38"/>
  <c r="AN9" i="38"/>
  <c r="AM9" i="38"/>
  <c r="AK9" i="38"/>
  <c r="AX8" i="38"/>
  <c r="AV8" i="38"/>
  <c r="AU8" i="38"/>
  <c r="AT8" i="38"/>
  <c r="AS8" i="38"/>
  <c r="AR8" i="38"/>
  <c r="AQ8" i="38"/>
  <c r="AP8" i="38"/>
  <c r="AO8" i="38"/>
  <c r="AN8" i="38"/>
  <c r="AM8" i="38"/>
  <c r="AK8" i="38"/>
  <c r="AK7" i="38"/>
  <c r="D78" i="37"/>
  <c r="AQ79" i="37"/>
  <c r="AS76" i="37"/>
  <c r="AR76" i="37"/>
  <c r="AQ76" i="37"/>
  <c r="AP76" i="37"/>
  <c r="AO76" i="37"/>
  <c r="AN76" i="37"/>
  <c r="AX75" i="37"/>
  <c r="AV75" i="37"/>
  <c r="AU75" i="37"/>
  <c r="AT75" i="37"/>
  <c r="AS75" i="37"/>
  <c r="AR75" i="37"/>
  <c r="AQ75" i="37"/>
  <c r="AP75" i="37"/>
  <c r="AO75" i="37"/>
  <c r="AN75" i="37"/>
  <c r="AM75" i="37"/>
  <c r="AK75" i="37"/>
  <c r="AX74" i="37"/>
  <c r="AV74" i="37"/>
  <c r="AU74" i="37"/>
  <c r="AT74" i="37"/>
  <c r="AS74" i="37"/>
  <c r="AR74" i="37"/>
  <c r="AQ74" i="37"/>
  <c r="AP74" i="37"/>
  <c r="AO74" i="37"/>
  <c r="AN74" i="37"/>
  <c r="AM74" i="37"/>
  <c r="AK74" i="37"/>
  <c r="AX73" i="37"/>
  <c r="AV73" i="37"/>
  <c r="AU73" i="37"/>
  <c r="AT73" i="37"/>
  <c r="AS73" i="37"/>
  <c r="AR73" i="37"/>
  <c r="AQ73" i="37"/>
  <c r="AP73" i="37"/>
  <c r="AO73" i="37"/>
  <c r="AN73" i="37"/>
  <c r="AM73" i="37"/>
  <c r="AK73" i="37"/>
  <c r="AX72" i="37"/>
  <c r="AV72" i="37"/>
  <c r="AU72" i="37"/>
  <c r="AT72" i="37"/>
  <c r="AS72" i="37"/>
  <c r="AR72" i="37"/>
  <c r="AQ72" i="37"/>
  <c r="AP72" i="37"/>
  <c r="AO72" i="37"/>
  <c r="AN72" i="37"/>
  <c r="AM72" i="37"/>
  <c r="AK72" i="37"/>
  <c r="AX71" i="37"/>
  <c r="AV71" i="37"/>
  <c r="AU71" i="37"/>
  <c r="AT71" i="37"/>
  <c r="AS71" i="37"/>
  <c r="AR71" i="37"/>
  <c r="AQ71" i="37"/>
  <c r="AP71" i="37"/>
  <c r="AO71" i="37"/>
  <c r="AN71" i="37"/>
  <c r="AM71" i="37"/>
  <c r="AK71" i="37"/>
  <c r="AX70" i="37"/>
  <c r="AV70" i="37"/>
  <c r="AU70" i="37"/>
  <c r="AT70" i="37"/>
  <c r="AS70" i="37"/>
  <c r="AR70" i="37"/>
  <c r="AQ70" i="37"/>
  <c r="AP70" i="37"/>
  <c r="AO70" i="37"/>
  <c r="AN70" i="37"/>
  <c r="AM70" i="37"/>
  <c r="AK70" i="37"/>
  <c r="AX69" i="37"/>
  <c r="AV69" i="37"/>
  <c r="AU69" i="37"/>
  <c r="AT69" i="37"/>
  <c r="AS69" i="37"/>
  <c r="AR69" i="37"/>
  <c r="AQ69" i="37"/>
  <c r="AP69" i="37"/>
  <c r="AO69" i="37"/>
  <c r="AN69" i="37"/>
  <c r="AM69" i="37"/>
  <c r="AK69" i="37"/>
  <c r="AX68" i="37"/>
  <c r="AV68" i="37"/>
  <c r="AU68" i="37"/>
  <c r="AT68" i="37"/>
  <c r="AS68" i="37"/>
  <c r="AR68" i="37"/>
  <c r="AQ68" i="37"/>
  <c r="AP68" i="37"/>
  <c r="AO68" i="37"/>
  <c r="AN68" i="37"/>
  <c r="AM68" i="37"/>
  <c r="AK68" i="37"/>
  <c r="AX67" i="37"/>
  <c r="AV67" i="37"/>
  <c r="AU67" i="37"/>
  <c r="AT67" i="37"/>
  <c r="AS67" i="37"/>
  <c r="AR67" i="37"/>
  <c r="AQ67" i="37"/>
  <c r="AP67" i="37"/>
  <c r="AO67" i="37"/>
  <c r="AN67" i="37"/>
  <c r="AM67" i="37"/>
  <c r="AK67" i="37"/>
  <c r="AX66" i="37"/>
  <c r="AV66" i="37"/>
  <c r="AU66" i="37"/>
  <c r="AT66" i="37"/>
  <c r="AS66" i="37"/>
  <c r="AR66" i="37"/>
  <c r="AQ66" i="37"/>
  <c r="AP66" i="37"/>
  <c r="AO66" i="37"/>
  <c r="AN66" i="37"/>
  <c r="AM66" i="37"/>
  <c r="AK66" i="37"/>
  <c r="AX65" i="37"/>
  <c r="AV65" i="37"/>
  <c r="AU65" i="37"/>
  <c r="AT65" i="37"/>
  <c r="AS65" i="37"/>
  <c r="AR65" i="37"/>
  <c r="AQ65" i="37"/>
  <c r="AP65" i="37"/>
  <c r="AO65" i="37"/>
  <c r="AN65" i="37"/>
  <c r="AM65" i="37"/>
  <c r="AK65" i="37"/>
  <c r="AX64" i="37"/>
  <c r="AV64" i="37"/>
  <c r="AU64" i="37"/>
  <c r="AT64" i="37"/>
  <c r="AS64" i="37"/>
  <c r="AR64" i="37"/>
  <c r="AQ64" i="37"/>
  <c r="AP64" i="37"/>
  <c r="AO64" i="37"/>
  <c r="AN64" i="37"/>
  <c r="AM64" i="37"/>
  <c r="AK64" i="37"/>
  <c r="AX63" i="37"/>
  <c r="AV63" i="37"/>
  <c r="AU63" i="37"/>
  <c r="AT63" i="37"/>
  <c r="AS63" i="37"/>
  <c r="AR63" i="37"/>
  <c r="AQ63" i="37"/>
  <c r="AP63" i="37"/>
  <c r="AO63" i="37"/>
  <c r="AN63" i="37"/>
  <c r="AM63" i="37"/>
  <c r="AK63" i="37"/>
  <c r="AX62" i="37"/>
  <c r="AV62" i="37"/>
  <c r="AU62" i="37"/>
  <c r="AT62" i="37"/>
  <c r="AS62" i="37"/>
  <c r="AR62" i="37"/>
  <c r="AQ62" i="37"/>
  <c r="AP62" i="37"/>
  <c r="AO62" i="37"/>
  <c r="AN62" i="37"/>
  <c r="AM62" i="37"/>
  <c r="AK62" i="37"/>
  <c r="AX61" i="37"/>
  <c r="AV61" i="37"/>
  <c r="AU61" i="37"/>
  <c r="AT61" i="37"/>
  <c r="AS61" i="37"/>
  <c r="AR61" i="37"/>
  <c r="AQ61" i="37"/>
  <c r="AP61" i="37"/>
  <c r="AO61" i="37"/>
  <c r="AN61" i="37"/>
  <c r="AM61" i="37"/>
  <c r="AK61" i="37"/>
  <c r="AX60" i="37"/>
  <c r="AV60" i="37"/>
  <c r="AU60" i="37"/>
  <c r="AT60" i="37"/>
  <c r="AS60" i="37"/>
  <c r="AR60" i="37"/>
  <c r="AQ60" i="37"/>
  <c r="AP60" i="37"/>
  <c r="AO60" i="37"/>
  <c r="AN60" i="37"/>
  <c r="AM60" i="37"/>
  <c r="AK60" i="37"/>
  <c r="AX59" i="37"/>
  <c r="AV59" i="37"/>
  <c r="AU59" i="37"/>
  <c r="AT59" i="37"/>
  <c r="AS59" i="37"/>
  <c r="AR59" i="37"/>
  <c r="AQ59" i="37"/>
  <c r="AP59" i="37"/>
  <c r="AO59" i="37"/>
  <c r="AN59" i="37"/>
  <c r="AM59" i="37"/>
  <c r="AK59" i="37"/>
  <c r="AX58" i="37"/>
  <c r="AV58" i="37"/>
  <c r="AU58" i="37"/>
  <c r="AT58" i="37"/>
  <c r="AS58" i="37"/>
  <c r="AR58" i="37"/>
  <c r="AQ58" i="37"/>
  <c r="AP58" i="37"/>
  <c r="AO58" i="37"/>
  <c r="AN58" i="37"/>
  <c r="AM58" i="37"/>
  <c r="AK58" i="37"/>
  <c r="AX57" i="37"/>
  <c r="AV57" i="37"/>
  <c r="AU57" i="37"/>
  <c r="AT57" i="37"/>
  <c r="AS57" i="37"/>
  <c r="AR57" i="37"/>
  <c r="AQ57" i="37"/>
  <c r="AP57" i="37"/>
  <c r="AO57" i="37"/>
  <c r="AN57" i="37"/>
  <c r="AM57" i="37"/>
  <c r="AK57" i="37"/>
  <c r="AX56" i="37"/>
  <c r="AV56" i="37"/>
  <c r="AU56" i="37"/>
  <c r="AT56" i="37"/>
  <c r="AS56" i="37"/>
  <c r="AR56" i="37"/>
  <c r="AQ56" i="37"/>
  <c r="AP56" i="37"/>
  <c r="AO56" i="37"/>
  <c r="AN56" i="37"/>
  <c r="AM56" i="37"/>
  <c r="AK56" i="37"/>
  <c r="AX55" i="37"/>
  <c r="AV55" i="37"/>
  <c r="AU55" i="37"/>
  <c r="AT55" i="37"/>
  <c r="AS55" i="37"/>
  <c r="AR55" i="37"/>
  <c r="AQ55" i="37"/>
  <c r="AP55" i="37"/>
  <c r="AO55" i="37"/>
  <c r="AN55" i="37"/>
  <c r="AM55" i="37"/>
  <c r="AK55" i="37"/>
  <c r="AX54" i="37"/>
  <c r="AV54" i="37"/>
  <c r="AU54" i="37"/>
  <c r="AT54" i="37"/>
  <c r="AS54" i="37"/>
  <c r="AR54" i="37"/>
  <c r="AQ54" i="37"/>
  <c r="AP54" i="37"/>
  <c r="AO54" i="37"/>
  <c r="AN54" i="37"/>
  <c r="AM54" i="37"/>
  <c r="AK54" i="37"/>
  <c r="AX53" i="37"/>
  <c r="AV53" i="37"/>
  <c r="AU53" i="37"/>
  <c r="AT53" i="37"/>
  <c r="AS53" i="37"/>
  <c r="AR53" i="37"/>
  <c r="AQ53" i="37"/>
  <c r="AP53" i="37"/>
  <c r="AO53" i="37"/>
  <c r="AN53" i="37"/>
  <c r="AM53" i="37"/>
  <c r="AK53" i="37"/>
  <c r="AX52" i="37"/>
  <c r="AV52" i="37"/>
  <c r="AU52" i="37"/>
  <c r="AT52" i="37"/>
  <c r="AS52" i="37"/>
  <c r="AR52" i="37"/>
  <c r="AQ52" i="37"/>
  <c r="AP52" i="37"/>
  <c r="AO52" i="37"/>
  <c r="AN52" i="37"/>
  <c r="AM52" i="37"/>
  <c r="AK52" i="37"/>
  <c r="AX51" i="37"/>
  <c r="AV51" i="37"/>
  <c r="AU51" i="37"/>
  <c r="AT51" i="37"/>
  <c r="AS51" i="37"/>
  <c r="AR51" i="37"/>
  <c r="AQ51" i="37"/>
  <c r="AP51" i="37"/>
  <c r="AO51" i="37"/>
  <c r="AN51" i="37"/>
  <c r="AM51" i="37"/>
  <c r="AK51" i="37"/>
  <c r="AX50" i="37"/>
  <c r="AV50" i="37"/>
  <c r="AU50" i="37"/>
  <c r="AT50" i="37"/>
  <c r="AS50" i="37"/>
  <c r="AR50" i="37"/>
  <c r="AQ50" i="37"/>
  <c r="AP50" i="37"/>
  <c r="AO50" i="37"/>
  <c r="AN50" i="37"/>
  <c r="AM50" i="37"/>
  <c r="AK50" i="37"/>
  <c r="AX49" i="37"/>
  <c r="AV49" i="37"/>
  <c r="AU49" i="37"/>
  <c r="AT49" i="37"/>
  <c r="AS49" i="37"/>
  <c r="AR49" i="37"/>
  <c r="AQ49" i="37"/>
  <c r="AP49" i="37"/>
  <c r="AO49" i="37"/>
  <c r="AN49" i="37"/>
  <c r="AM49" i="37"/>
  <c r="AK49" i="37"/>
  <c r="AX48" i="37"/>
  <c r="AV48" i="37"/>
  <c r="AU48" i="37"/>
  <c r="AT48" i="37"/>
  <c r="AS48" i="37"/>
  <c r="AR48" i="37"/>
  <c r="AQ48" i="37"/>
  <c r="AP48" i="37"/>
  <c r="AO48" i="37"/>
  <c r="AN48" i="37"/>
  <c r="AM48" i="37"/>
  <c r="AK48" i="37"/>
  <c r="AX47" i="37"/>
  <c r="AV47" i="37"/>
  <c r="AU47" i="37"/>
  <c r="AT47" i="37"/>
  <c r="AS47" i="37"/>
  <c r="AR47" i="37"/>
  <c r="AQ47" i="37"/>
  <c r="AP47" i="37"/>
  <c r="AO47" i="37"/>
  <c r="AN47" i="37"/>
  <c r="AM47" i="37"/>
  <c r="AK47" i="37"/>
  <c r="AX46" i="37"/>
  <c r="AV46" i="37"/>
  <c r="AU46" i="37"/>
  <c r="AT46" i="37"/>
  <c r="AS46" i="37"/>
  <c r="AR46" i="37"/>
  <c r="AQ46" i="37"/>
  <c r="AP46" i="37"/>
  <c r="AO46" i="37"/>
  <c r="AN46" i="37"/>
  <c r="AM46" i="37"/>
  <c r="AK46" i="37"/>
  <c r="AX45" i="37"/>
  <c r="AV45" i="37"/>
  <c r="AU45" i="37"/>
  <c r="AT45" i="37"/>
  <c r="AS45" i="37"/>
  <c r="AR45" i="37"/>
  <c r="AQ45" i="37"/>
  <c r="AP45" i="37"/>
  <c r="AO45" i="37"/>
  <c r="AN45" i="37"/>
  <c r="AM45" i="37"/>
  <c r="AK45" i="37"/>
  <c r="AX44" i="37"/>
  <c r="AV44" i="37"/>
  <c r="AU44" i="37"/>
  <c r="AT44" i="37"/>
  <c r="AS44" i="37"/>
  <c r="AR44" i="37"/>
  <c r="AQ44" i="37"/>
  <c r="AP44" i="37"/>
  <c r="AO44" i="37"/>
  <c r="AN44" i="37"/>
  <c r="AM44" i="37"/>
  <c r="AK44" i="37"/>
  <c r="AX43" i="37"/>
  <c r="AV43" i="37"/>
  <c r="AU43" i="37"/>
  <c r="AT43" i="37"/>
  <c r="AS43" i="37"/>
  <c r="AR43" i="37"/>
  <c r="AQ43" i="37"/>
  <c r="AP43" i="37"/>
  <c r="AO43" i="37"/>
  <c r="AN43" i="37"/>
  <c r="AM43" i="37"/>
  <c r="AK43" i="37"/>
  <c r="AX42" i="37"/>
  <c r="AV42" i="37"/>
  <c r="AU42" i="37"/>
  <c r="AT42" i="37"/>
  <c r="AS42" i="37"/>
  <c r="AR42" i="37"/>
  <c r="AQ42" i="37"/>
  <c r="AP42" i="37"/>
  <c r="AO42" i="37"/>
  <c r="AN42" i="37"/>
  <c r="AM42" i="37"/>
  <c r="AK42" i="37"/>
  <c r="AX41" i="37"/>
  <c r="AV41" i="37"/>
  <c r="AU41" i="37"/>
  <c r="AT41" i="37"/>
  <c r="AS41" i="37"/>
  <c r="AR41" i="37"/>
  <c r="AQ41" i="37"/>
  <c r="AP41" i="37"/>
  <c r="AO41" i="37"/>
  <c r="AN41" i="37"/>
  <c r="AM41" i="37"/>
  <c r="AK41" i="37"/>
  <c r="AX40" i="37"/>
  <c r="AV40" i="37"/>
  <c r="AU40" i="37"/>
  <c r="AT40" i="37"/>
  <c r="AS40" i="37"/>
  <c r="AR40" i="37"/>
  <c r="AQ40" i="37"/>
  <c r="AP40" i="37"/>
  <c r="AO40" i="37"/>
  <c r="AN40" i="37"/>
  <c r="AM40" i="37"/>
  <c r="AK40" i="37"/>
  <c r="AX39" i="37"/>
  <c r="AV39" i="37"/>
  <c r="AU39" i="37"/>
  <c r="AT39" i="37"/>
  <c r="AS39" i="37"/>
  <c r="AR39" i="37"/>
  <c r="AQ39" i="37"/>
  <c r="AP39" i="37"/>
  <c r="AO39" i="37"/>
  <c r="AN39" i="37"/>
  <c r="AM39" i="37"/>
  <c r="AK39" i="37"/>
  <c r="AX38" i="37"/>
  <c r="AV38" i="37"/>
  <c r="AU38" i="37"/>
  <c r="AT38" i="37"/>
  <c r="AS38" i="37"/>
  <c r="AR38" i="37"/>
  <c r="AQ38" i="37"/>
  <c r="AP38" i="37"/>
  <c r="AO38" i="37"/>
  <c r="AN38" i="37"/>
  <c r="AM38" i="37"/>
  <c r="AK38" i="37"/>
  <c r="AX37" i="37"/>
  <c r="AV37" i="37"/>
  <c r="AU37" i="37"/>
  <c r="AT37" i="37"/>
  <c r="AS37" i="37"/>
  <c r="AR37" i="37"/>
  <c r="AQ37" i="37"/>
  <c r="AP37" i="37"/>
  <c r="AO37" i="37"/>
  <c r="AN37" i="37"/>
  <c r="AM37" i="37"/>
  <c r="AK37" i="37"/>
  <c r="AX36" i="37"/>
  <c r="AV36" i="37"/>
  <c r="AU36" i="37"/>
  <c r="AT36" i="37"/>
  <c r="AS36" i="37"/>
  <c r="AR36" i="37"/>
  <c r="AQ36" i="37"/>
  <c r="AP36" i="37"/>
  <c r="AO36" i="37"/>
  <c r="AN36" i="37"/>
  <c r="AM36" i="37"/>
  <c r="AK36" i="37"/>
  <c r="AX35" i="37"/>
  <c r="AV35" i="37"/>
  <c r="AU35" i="37"/>
  <c r="AT35" i="37"/>
  <c r="AS35" i="37"/>
  <c r="AR35" i="37"/>
  <c r="AQ35" i="37"/>
  <c r="AP35" i="37"/>
  <c r="AO35" i="37"/>
  <c r="AN35" i="37"/>
  <c r="AM35" i="37"/>
  <c r="AK35" i="37"/>
  <c r="AX34" i="37"/>
  <c r="AV34" i="37"/>
  <c r="AU34" i="37"/>
  <c r="AT34" i="37"/>
  <c r="AS34" i="37"/>
  <c r="AR34" i="37"/>
  <c r="AQ34" i="37"/>
  <c r="AP34" i="37"/>
  <c r="AO34" i="37"/>
  <c r="AN34" i="37"/>
  <c r="AM34" i="37"/>
  <c r="AK34" i="37"/>
  <c r="AX33" i="37"/>
  <c r="AV33" i="37"/>
  <c r="AU33" i="37"/>
  <c r="AT33" i="37"/>
  <c r="AS33" i="37"/>
  <c r="AR33" i="37"/>
  <c r="AQ33" i="37"/>
  <c r="AP33" i="37"/>
  <c r="AO33" i="37"/>
  <c r="AN33" i="37"/>
  <c r="AM33" i="37"/>
  <c r="AK33" i="37"/>
  <c r="AX32" i="37"/>
  <c r="AV32" i="37"/>
  <c r="AU32" i="37"/>
  <c r="AT32" i="37"/>
  <c r="AS32" i="37"/>
  <c r="AR32" i="37"/>
  <c r="AQ32" i="37"/>
  <c r="AP32" i="37"/>
  <c r="AO32" i="37"/>
  <c r="AN32" i="37"/>
  <c r="AM32" i="37"/>
  <c r="AK32" i="37"/>
  <c r="AX31" i="37"/>
  <c r="AV31" i="37"/>
  <c r="AU31" i="37"/>
  <c r="AT31" i="37"/>
  <c r="AS31" i="37"/>
  <c r="AR31" i="37"/>
  <c r="AQ31" i="37"/>
  <c r="AP31" i="37"/>
  <c r="AO31" i="37"/>
  <c r="AN31" i="37"/>
  <c r="AM31" i="37"/>
  <c r="AK31" i="37"/>
  <c r="AX30" i="37"/>
  <c r="AV30" i="37"/>
  <c r="AU30" i="37"/>
  <c r="AT30" i="37"/>
  <c r="AS30" i="37"/>
  <c r="AR30" i="37"/>
  <c r="AQ30" i="37"/>
  <c r="AP30" i="37"/>
  <c r="AO30" i="37"/>
  <c r="AN30" i="37"/>
  <c r="AM30" i="37"/>
  <c r="AK30" i="37"/>
  <c r="AX29" i="37"/>
  <c r="AV29" i="37"/>
  <c r="AU29" i="37"/>
  <c r="AT29" i="37"/>
  <c r="AS29" i="37"/>
  <c r="AR29" i="37"/>
  <c r="AQ29" i="37"/>
  <c r="AP29" i="37"/>
  <c r="AO29" i="37"/>
  <c r="AN29" i="37"/>
  <c r="AM29" i="37"/>
  <c r="AK29" i="37"/>
  <c r="AX28" i="37"/>
  <c r="AV28" i="37"/>
  <c r="AU28" i="37"/>
  <c r="AT28" i="37"/>
  <c r="AS28" i="37"/>
  <c r="AR28" i="37"/>
  <c r="AQ28" i="37"/>
  <c r="AP28" i="37"/>
  <c r="AO28" i="37"/>
  <c r="AN28" i="37"/>
  <c r="AM28" i="37"/>
  <c r="AK28" i="37"/>
  <c r="AX27" i="37"/>
  <c r="AV27" i="37"/>
  <c r="AU27" i="37"/>
  <c r="AT27" i="37"/>
  <c r="AS27" i="37"/>
  <c r="AR27" i="37"/>
  <c r="AQ27" i="37"/>
  <c r="AP27" i="37"/>
  <c r="AO27" i="37"/>
  <c r="AN27" i="37"/>
  <c r="AM27" i="37"/>
  <c r="AK27" i="37"/>
  <c r="AX26" i="37"/>
  <c r="AV26" i="37"/>
  <c r="AU26" i="37"/>
  <c r="AT26" i="37"/>
  <c r="AS26" i="37"/>
  <c r="AR26" i="37"/>
  <c r="AQ26" i="37"/>
  <c r="AP26" i="37"/>
  <c r="AO26" i="37"/>
  <c r="AN26" i="37"/>
  <c r="AM26" i="37"/>
  <c r="AK26" i="37"/>
  <c r="AX25" i="37"/>
  <c r="AV25" i="37"/>
  <c r="AU25" i="37"/>
  <c r="AT25" i="37"/>
  <c r="AS25" i="37"/>
  <c r="AR25" i="37"/>
  <c r="AQ25" i="37"/>
  <c r="AP25" i="37"/>
  <c r="AO25" i="37"/>
  <c r="AN25" i="37"/>
  <c r="AM25" i="37"/>
  <c r="AK25" i="37"/>
  <c r="AX24" i="37"/>
  <c r="AV24" i="37"/>
  <c r="AU24" i="37"/>
  <c r="AT24" i="37"/>
  <c r="AS24" i="37"/>
  <c r="AR24" i="37"/>
  <c r="AQ24" i="37"/>
  <c r="AP24" i="37"/>
  <c r="AO24" i="37"/>
  <c r="AN24" i="37"/>
  <c r="AM24" i="37"/>
  <c r="AK24" i="37"/>
  <c r="AX23" i="37"/>
  <c r="AV23" i="37"/>
  <c r="AU23" i="37"/>
  <c r="AT23" i="37"/>
  <c r="AS23" i="37"/>
  <c r="AR23" i="37"/>
  <c r="AQ23" i="37"/>
  <c r="AP23" i="37"/>
  <c r="AO23" i="37"/>
  <c r="AN23" i="37"/>
  <c r="AM23" i="37"/>
  <c r="AK23" i="37"/>
  <c r="AX22" i="37"/>
  <c r="AV22" i="37"/>
  <c r="AU22" i="37"/>
  <c r="AT22" i="37"/>
  <c r="AS22" i="37"/>
  <c r="AR22" i="37"/>
  <c r="AQ22" i="37"/>
  <c r="AP22" i="37"/>
  <c r="AO22" i="37"/>
  <c r="AN22" i="37"/>
  <c r="AM22" i="37"/>
  <c r="AK22" i="37"/>
  <c r="AX21" i="37"/>
  <c r="AV21" i="37"/>
  <c r="AU21" i="37"/>
  <c r="AT21" i="37"/>
  <c r="AS21" i="37"/>
  <c r="AR21" i="37"/>
  <c r="AQ21" i="37"/>
  <c r="AP21" i="37"/>
  <c r="AO21" i="37"/>
  <c r="AN21" i="37"/>
  <c r="AM21" i="37"/>
  <c r="AK21" i="37"/>
  <c r="AX20" i="37"/>
  <c r="AV20" i="37"/>
  <c r="AU20" i="37"/>
  <c r="AT20" i="37"/>
  <c r="AS20" i="37"/>
  <c r="AR20" i="37"/>
  <c r="AQ20" i="37"/>
  <c r="AP20" i="37"/>
  <c r="AO20" i="37"/>
  <c r="AN20" i="37"/>
  <c r="AM20" i="37"/>
  <c r="AK20" i="37"/>
  <c r="AX19" i="37"/>
  <c r="AV19" i="37"/>
  <c r="AU19" i="37"/>
  <c r="AT19" i="37"/>
  <c r="AS19" i="37"/>
  <c r="AR19" i="37"/>
  <c r="AQ19" i="37"/>
  <c r="AP19" i="37"/>
  <c r="AO19" i="37"/>
  <c r="AN19" i="37"/>
  <c r="AM19" i="37"/>
  <c r="AK19" i="37"/>
  <c r="AX18" i="37"/>
  <c r="AV18" i="37"/>
  <c r="AU18" i="37"/>
  <c r="AT18" i="37"/>
  <c r="AS18" i="37"/>
  <c r="AR18" i="37"/>
  <c r="AQ18" i="37"/>
  <c r="AP18" i="37"/>
  <c r="AO18" i="37"/>
  <c r="AN18" i="37"/>
  <c r="AM18" i="37"/>
  <c r="AK18" i="37"/>
  <c r="AX17" i="37"/>
  <c r="AV17" i="37"/>
  <c r="AU17" i="37"/>
  <c r="AT17" i="37"/>
  <c r="AS17" i="37"/>
  <c r="AR17" i="37"/>
  <c r="AQ17" i="37"/>
  <c r="AP17" i="37"/>
  <c r="AO17" i="37"/>
  <c r="AN17" i="37"/>
  <c r="AM17" i="37"/>
  <c r="AK17" i="37"/>
  <c r="AX16" i="37"/>
  <c r="AV16" i="37"/>
  <c r="AU16" i="37"/>
  <c r="AT16" i="37"/>
  <c r="AS16" i="37"/>
  <c r="AR16" i="37"/>
  <c r="AQ16" i="37"/>
  <c r="AP16" i="37"/>
  <c r="AO16" i="37"/>
  <c r="AN16" i="37"/>
  <c r="AM16" i="37"/>
  <c r="AK16" i="37"/>
  <c r="AX15" i="37"/>
  <c r="AV15" i="37"/>
  <c r="AU15" i="37"/>
  <c r="AT15" i="37"/>
  <c r="AS15" i="37"/>
  <c r="AR15" i="37"/>
  <c r="AQ15" i="37"/>
  <c r="AP15" i="37"/>
  <c r="AO15" i="37"/>
  <c r="AN15" i="37"/>
  <c r="AM15" i="37"/>
  <c r="AK15" i="37"/>
  <c r="AX14" i="37"/>
  <c r="AV14" i="37"/>
  <c r="AU14" i="37"/>
  <c r="AT14" i="37"/>
  <c r="AS14" i="37"/>
  <c r="AR14" i="37"/>
  <c r="AQ14" i="37"/>
  <c r="AP14" i="37"/>
  <c r="AO14" i="37"/>
  <c r="AN14" i="37"/>
  <c r="AM14" i="37"/>
  <c r="AK14" i="37"/>
  <c r="AX13" i="37"/>
  <c r="AV13" i="37"/>
  <c r="AU13" i="37"/>
  <c r="AT13" i="37"/>
  <c r="AS13" i="37"/>
  <c r="AR13" i="37"/>
  <c r="AQ13" i="37"/>
  <c r="AP13" i="37"/>
  <c r="AO13" i="37"/>
  <c r="AN13" i="37"/>
  <c r="AM13" i="37"/>
  <c r="AK13" i="37"/>
  <c r="AX12" i="37"/>
  <c r="AV12" i="37"/>
  <c r="AU12" i="37"/>
  <c r="AT12" i="37"/>
  <c r="AS12" i="37"/>
  <c r="AR12" i="37"/>
  <c r="AQ12" i="37"/>
  <c r="AP12" i="37"/>
  <c r="AO12" i="37"/>
  <c r="AN12" i="37"/>
  <c r="AM12" i="37"/>
  <c r="AK12" i="37"/>
  <c r="AX11" i="37"/>
  <c r="AV11" i="37"/>
  <c r="AU11" i="37"/>
  <c r="AT11" i="37"/>
  <c r="AS11" i="37"/>
  <c r="AR11" i="37"/>
  <c r="AQ11" i="37"/>
  <c r="AP11" i="37"/>
  <c r="AO11" i="37"/>
  <c r="AN11" i="37"/>
  <c r="AM11" i="37"/>
  <c r="AK11" i="37"/>
  <c r="AX10" i="37"/>
  <c r="AV10" i="37"/>
  <c r="AU10" i="37"/>
  <c r="AT10" i="37"/>
  <c r="AS10" i="37"/>
  <c r="AR10" i="37"/>
  <c r="AQ10" i="37"/>
  <c r="AP10" i="37"/>
  <c r="AO10" i="37"/>
  <c r="AN10" i="37"/>
  <c r="AM10" i="37"/>
  <c r="AK10" i="37"/>
  <c r="AX9" i="37"/>
  <c r="AV9" i="37"/>
  <c r="AU9" i="37"/>
  <c r="AT9" i="37"/>
  <c r="AS9" i="37"/>
  <c r="AR9" i="37"/>
  <c r="AQ9" i="37"/>
  <c r="AP9" i="37"/>
  <c r="AO9" i="37"/>
  <c r="AN9" i="37"/>
  <c r="AM9" i="37"/>
  <c r="AK9" i="37"/>
  <c r="AX8" i="37"/>
  <c r="AV8" i="37"/>
  <c r="AU8" i="37"/>
  <c r="AT8" i="37"/>
  <c r="AS8" i="37"/>
  <c r="AR8" i="37"/>
  <c r="AQ8" i="37"/>
  <c r="AP8" i="37"/>
  <c r="AO8" i="37"/>
  <c r="AN8" i="37"/>
  <c r="AM8" i="37"/>
  <c r="AK8" i="37"/>
  <c r="AK7" i="37"/>
  <c r="AQ79" i="36"/>
  <c r="AS76" i="36"/>
  <c r="AR76" i="36"/>
  <c r="AQ76" i="36"/>
  <c r="AP76" i="36"/>
  <c r="AO76" i="36"/>
  <c r="AN76" i="36"/>
  <c r="AX75" i="36"/>
  <c r="AV75" i="36"/>
  <c r="AU75" i="36"/>
  <c r="AT75" i="36"/>
  <c r="AS75" i="36"/>
  <c r="AR75" i="36"/>
  <c r="AQ75" i="36"/>
  <c r="AP75" i="36"/>
  <c r="AO75" i="36"/>
  <c r="AN75" i="36"/>
  <c r="AM75" i="36"/>
  <c r="AK75" i="36"/>
  <c r="AX74" i="36"/>
  <c r="AV74" i="36"/>
  <c r="AU74" i="36"/>
  <c r="AT74" i="36"/>
  <c r="AS74" i="36"/>
  <c r="AR74" i="36"/>
  <c r="AQ74" i="36"/>
  <c r="AP74" i="36"/>
  <c r="AO74" i="36"/>
  <c r="AN74" i="36"/>
  <c r="AM74" i="36"/>
  <c r="AK74" i="36"/>
  <c r="AX73" i="36"/>
  <c r="AV73" i="36"/>
  <c r="AU73" i="36"/>
  <c r="AT73" i="36"/>
  <c r="AS73" i="36"/>
  <c r="AR73" i="36"/>
  <c r="AQ73" i="36"/>
  <c r="AP73" i="36"/>
  <c r="AO73" i="36"/>
  <c r="AN73" i="36"/>
  <c r="AM73" i="36"/>
  <c r="AK73" i="36"/>
  <c r="AX72" i="36"/>
  <c r="AV72" i="36"/>
  <c r="AU72" i="36"/>
  <c r="AT72" i="36"/>
  <c r="AS72" i="36"/>
  <c r="AR72" i="36"/>
  <c r="AQ72" i="36"/>
  <c r="AP72" i="36"/>
  <c r="AO72" i="36"/>
  <c r="AN72" i="36"/>
  <c r="AM72" i="36"/>
  <c r="AK72" i="36"/>
  <c r="AX71" i="36"/>
  <c r="AV71" i="36"/>
  <c r="AU71" i="36"/>
  <c r="AT71" i="36"/>
  <c r="AS71" i="36"/>
  <c r="AR71" i="36"/>
  <c r="AQ71" i="36"/>
  <c r="AP71" i="36"/>
  <c r="AO71" i="36"/>
  <c r="AN71" i="36"/>
  <c r="AM71" i="36"/>
  <c r="AK71" i="36"/>
  <c r="AX70" i="36"/>
  <c r="AV70" i="36"/>
  <c r="AU70" i="36"/>
  <c r="AT70" i="36"/>
  <c r="AS70" i="36"/>
  <c r="AR70" i="36"/>
  <c r="AQ70" i="36"/>
  <c r="AP70" i="36"/>
  <c r="AO70" i="36"/>
  <c r="AN70" i="36"/>
  <c r="AM70" i="36"/>
  <c r="AK70" i="36"/>
  <c r="AX69" i="36"/>
  <c r="AV69" i="36"/>
  <c r="AU69" i="36"/>
  <c r="AT69" i="36"/>
  <c r="AS69" i="36"/>
  <c r="AR69" i="36"/>
  <c r="AQ69" i="36"/>
  <c r="AP69" i="36"/>
  <c r="AO69" i="36"/>
  <c r="AN69" i="36"/>
  <c r="AM69" i="36"/>
  <c r="AK69" i="36"/>
  <c r="AX68" i="36"/>
  <c r="AV68" i="36"/>
  <c r="AU68" i="36"/>
  <c r="AT68" i="36"/>
  <c r="AS68" i="36"/>
  <c r="AR68" i="36"/>
  <c r="AQ68" i="36"/>
  <c r="AP68" i="36"/>
  <c r="AO68" i="36"/>
  <c r="AN68" i="36"/>
  <c r="AM68" i="36"/>
  <c r="AK68" i="36"/>
  <c r="AX67" i="36"/>
  <c r="AV67" i="36"/>
  <c r="AU67" i="36"/>
  <c r="AT67" i="36"/>
  <c r="AS67" i="36"/>
  <c r="AR67" i="36"/>
  <c r="AQ67" i="36"/>
  <c r="AP67" i="36"/>
  <c r="AO67" i="36"/>
  <c r="AN67" i="36"/>
  <c r="AM67" i="36"/>
  <c r="AK67" i="36"/>
  <c r="AX66" i="36"/>
  <c r="AV66" i="36"/>
  <c r="AU66" i="36"/>
  <c r="AT66" i="36"/>
  <c r="AS66" i="36"/>
  <c r="AR66" i="36"/>
  <c r="AQ66" i="36"/>
  <c r="AP66" i="36"/>
  <c r="AO66" i="36"/>
  <c r="AN66" i="36"/>
  <c r="AM66" i="36"/>
  <c r="AK66" i="36"/>
  <c r="AX65" i="36"/>
  <c r="AV65" i="36"/>
  <c r="AU65" i="36"/>
  <c r="AT65" i="36"/>
  <c r="AS65" i="36"/>
  <c r="AR65" i="36"/>
  <c r="AQ65" i="36"/>
  <c r="AP65" i="36"/>
  <c r="AO65" i="36"/>
  <c r="AN65" i="36"/>
  <c r="AM65" i="36"/>
  <c r="AK65" i="36"/>
  <c r="AX64" i="36"/>
  <c r="AV64" i="36"/>
  <c r="AU64" i="36"/>
  <c r="AT64" i="36"/>
  <c r="AS64" i="36"/>
  <c r="AR64" i="36"/>
  <c r="AQ64" i="36"/>
  <c r="AP64" i="36"/>
  <c r="AO64" i="36"/>
  <c r="AN64" i="36"/>
  <c r="AM64" i="36"/>
  <c r="AK64" i="36"/>
  <c r="AX63" i="36"/>
  <c r="AV63" i="36"/>
  <c r="AU63" i="36"/>
  <c r="AT63" i="36"/>
  <c r="AS63" i="36"/>
  <c r="AR63" i="36"/>
  <c r="AQ63" i="36"/>
  <c r="AP63" i="36"/>
  <c r="AO63" i="36"/>
  <c r="AN63" i="36"/>
  <c r="AM63" i="36"/>
  <c r="AK63" i="36"/>
  <c r="AX62" i="36"/>
  <c r="AV62" i="36"/>
  <c r="AU62" i="36"/>
  <c r="AT62" i="36"/>
  <c r="AS62" i="36"/>
  <c r="AR62" i="36"/>
  <c r="AQ62" i="36"/>
  <c r="AP62" i="36"/>
  <c r="AO62" i="36"/>
  <c r="AN62" i="36"/>
  <c r="AM62" i="36"/>
  <c r="AK62" i="36"/>
  <c r="AX61" i="36"/>
  <c r="AV61" i="36"/>
  <c r="AU61" i="36"/>
  <c r="AT61" i="36"/>
  <c r="AS61" i="36"/>
  <c r="AR61" i="36"/>
  <c r="AQ61" i="36"/>
  <c r="AP61" i="36"/>
  <c r="AO61" i="36"/>
  <c r="AN61" i="36"/>
  <c r="AM61" i="36"/>
  <c r="AK61" i="36"/>
  <c r="AX60" i="36"/>
  <c r="AV60" i="36"/>
  <c r="AU60" i="36"/>
  <c r="AT60" i="36"/>
  <c r="AS60" i="36"/>
  <c r="AR60" i="36"/>
  <c r="AQ60" i="36"/>
  <c r="AP60" i="36"/>
  <c r="AO60" i="36"/>
  <c r="AN60" i="36"/>
  <c r="AM60" i="36"/>
  <c r="AK60" i="36"/>
  <c r="AX59" i="36"/>
  <c r="AV59" i="36"/>
  <c r="AU59" i="36"/>
  <c r="AT59" i="36"/>
  <c r="AS59" i="36"/>
  <c r="AR59" i="36"/>
  <c r="AQ59" i="36"/>
  <c r="AP59" i="36"/>
  <c r="AO59" i="36"/>
  <c r="AN59" i="36"/>
  <c r="AM59" i="36"/>
  <c r="AK59" i="36"/>
  <c r="AX58" i="36"/>
  <c r="AV58" i="36"/>
  <c r="AU58" i="36"/>
  <c r="AT58" i="36"/>
  <c r="AS58" i="36"/>
  <c r="AR58" i="36"/>
  <c r="AQ58" i="36"/>
  <c r="AP58" i="36"/>
  <c r="AO58" i="36"/>
  <c r="AN58" i="36"/>
  <c r="AM58" i="36"/>
  <c r="AK58" i="36"/>
  <c r="AX57" i="36"/>
  <c r="AV57" i="36"/>
  <c r="AU57" i="36"/>
  <c r="AT57" i="36"/>
  <c r="AS57" i="36"/>
  <c r="AR57" i="36"/>
  <c r="AQ57" i="36"/>
  <c r="AP57" i="36"/>
  <c r="AO57" i="36"/>
  <c r="AN57" i="36"/>
  <c r="AM57" i="36"/>
  <c r="AK57" i="36"/>
  <c r="AX56" i="36"/>
  <c r="AV56" i="36"/>
  <c r="AU56" i="36"/>
  <c r="AT56" i="36"/>
  <c r="AS56" i="36"/>
  <c r="AR56" i="36"/>
  <c r="AQ56" i="36"/>
  <c r="AP56" i="36"/>
  <c r="AO56" i="36"/>
  <c r="AN56" i="36"/>
  <c r="AM56" i="36"/>
  <c r="AK56" i="36"/>
  <c r="AX55" i="36"/>
  <c r="AV55" i="36"/>
  <c r="AU55" i="36"/>
  <c r="AT55" i="36"/>
  <c r="AS55" i="36"/>
  <c r="AR55" i="36"/>
  <c r="AQ55" i="36"/>
  <c r="AP55" i="36"/>
  <c r="AO55" i="36"/>
  <c r="AN55" i="36"/>
  <c r="AM55" i="36"/>
  <c r="AK55" i="36"/>
  <c r="AX54" i="36"/>
  <c r="AV54" i="36"/>
  <c r="AU54" i="36"/>
  <c r="AT54" i="36"/>
  <c r="AS54" i="36"/>
  <c r="AR54" i="36"/>
  <c r="AQ54" i="36"/>
  <c r="AP54" i="36"/>
  <c r="AO54" i="36"/>
  <c r="AN54" i="36"/>
  <c r="AM54" i="36"/>
  <c r="AK54" i="36"/>
  <c r="AX53" i="36"/>
  <c r="AV53" i="36"/>
  <c r="AU53" i="36"/>
  <c r="AT53" i="36"/>
  <c r="AS53" i="36"/>
  <c r="AR53" i="36"/>
  <c r="AQ53" i="36"/>
  <c r="AP53" i="36"/>
  <c r="AO53" i="36"/>
  <c r="AN53" i="36"/>
  <c r="AM53" i="36"/>
  <c r="AK53" i="36"/>
  <c r="AX52" i="36"/>
  <c r="AV52" i="36"/>
  <c r="AU52" i="36"/>
  <c r="AT52" i="36"/>
  <c r="AS52" i="36"/>
  <c r="AR52" i="36"/>
  <c r="AQ52" i="36"/>
  <c r="AP52" i="36"/>
  <c r="AO52" i="36"/>
  <c r="AN52" i="36"/>
  <c r="AM52" i="36"/>
  <c r="AK52" i="36"/>
  <c r="AX51" i="36"/>
  <c r="AV51" i="36"/>
  <c r="AU51" i="36"/>
  <c r="AT51" i="36"/>
  <c r="AS51" i="36"/>
  <c r="AR51" i="36"/>
  <c r="AQ51" i="36"/>
  <c r="AP51" i="36"/>
  <c r="AO51" i="36"/>
  <c r="AN51" i="36"/>
  <c r="AM51" i="36"/>
  <c r="AK51" i="36"/>
  <c r="AX50" i="36"/>
  <c r="AV50" i="36"/>
  <c r="AU50" i="36"/>
  <c r="AT50" i="36"/>
  <c r="AS50" i="36"/>
  <c r="AR50" i="36"/>
  <c r="AQ50" i="36"/>
  <c r="AP50" i="36"/>
  <c r="AO50" i="36"/>
  <c r="AN50" i="36"/>
  <c r="AM50" i="36"/>
  <c r="AK50" i="36"/>
  <c r="AX49" i="36"/>
  <c r="AV49" i="36"/>
  <c r="AU49" i="36"/>
  <c r="AT49" i="36"/>
  <c r="AS49" i="36"/>
  <c r="AR49" i="36"/>
  <c r="AQ49" i="36"/>
  <c r="AP49" i="36"/>
  <c r="AO49" i="36"/>
  <c r="AN49" i="36"/>
  <c r="AM49" i="36"/>
  <c r="AK49" i="36"/>
  <c r="AX48" i="36"/>
  <c r="AV48" i="36"/>
  <c r="AU48" i="36"/>
  <c r="AT48" i="36"/>
  <c r="AS48" i="36"/>
  <c r="AR48" i="36"/>
  <c r="AQ48" i="36"/>
  <c r="AP48" i="36"/>
  <c r="AO48" i="36"/>
  <c r="AN48" i="36"/>
  <c r="AM48" i="36"/>
  <c r="AK48" i="36"/>
  <c r="AX47" i="36"/>
  <c r="AV47" i="36"/>
  <c r="AU47" i="36"/>
  <c r="AT47" i="36"/>
  <c r="AS47" i="36"/>
  <c r="AR47" i="36"/>
  <c r="AQ47" i="36"/>
  <c r="AP47" i="36"/>
  <c r="AO47" i="36"/>
  <c r="AN47" i="36"/>
  <c r="AM47" i="36"/>
  <c r="AK47" i="36"/>
  <c r="AX46" i="36"/>
  <c r="AV46" i="36"/>
  <c r="AU46" i="36"/>
  <c r="AT46" i="36"/>
  <c r="AS46" i="36"/>
  <c r="AR46" i="36"/>
  <c r="AQ46" i="36"/>
  <c r="AP46" i="36"/>
  <c r="AO46" i="36"/>
  <c r="AN46" i="36"/>
  <c r="AM46" i="36"/>
  <c r="AK46" i="36"/>
  <c r="AX45" i="36"/>
  <c r="AV45" i="36"/>
  <c r="AU45" i="36"/>
  <c r="AT45" i="36"/>
  <c r="AS45" i="36"/>
  <c r="AR45" i="36"/>
  <c r="AQ45" i="36"/>
  <c r="AP45" i="36"/>
  <c r="AO45" i="36"/>
  <c r="AN45" i="36"/>
  <c r="AM45" i="36"/>
  <c r="AK45" i="36"/>
  <c r="AX44" i="36"/>
  <c r="AV44" i="36"/>
  <c r="AU44" i="36"/>
  <c r="AT44" i="36"/>
  <c r="AS44" i="36"/>
  <c r="AR44" i="36"/>
  <c r="AQ44" i="36"/>
  <c r="AP44" i="36"/>
  <c r="AO44" i="36"/>
  <c r="AN44" i="36"/>
  <c r="AM44" i="36"/>
  <c r="AK44" i="36"/>
  <c r="AX43" i="36"/>
  <c r="AV43" i="36"/>
  <c r="AU43" i="36"/>
  <c r="AT43" i="36"/>
  <c r="AS43" i="36"/>
  <c r="AR43" i="36"/>
  <c r="AQ43" i="36"/>
  <c r="AP43" i="36"/>
  <c r="AO43" i="36"/>
  <c r="AN43" i="36"/>
  <c r="AM43" i="36"/>
  <c r="AK43" i="36"/>
  <c r="AX42" i="36"/>
  <c r="AV42" i="36"/>
  <c r="AU42" i="36"/>
  <c r="AT42" i="36"/>
  <c r="AS42" i="36"/>
  <c r="AR42" i="36"/>
  <c r="AQ42" i="36"/>
  <c r="AP42" i="36"/>
  <c r="AO42" i="36"/>
  <c r="AN42" i="36"/>
  <c r="AM42" i="36"/>
  <c r="AK42" i="36"/>
  <c r="AX41" i="36"/>
  <c r="AV41" i="36"/>
  <c r="AU41" i="36"/>
  <c r="AT41" i="36"/>
  <c r="AS41" i="36"/>
  <c r="AR41" i="36"/>
  <c r="AQ41" i="36"/>
  <c r="AP41" i="36"/>
  <c r="AO41" i="36"/>
  <c r="AN41" i="36"/>
  <c r="AM41" i="36"/>
  <c r="AK41" i="36"/>
  <c r="AX40" i="36"/>
  <c r="AV40" i="36"/>
  <c r="AU40" i="36"/>
  <c r="AT40" i="36"/>
  <c r="AS40" i="36"/>
  <c r="AR40" i="36"/>
  <c r="AQ40" i="36"/>
  <c r="AP40" i="36"/>
  <c r="AO40" i="36"/>
  <c r="AN40" i="36"/>
  <c r="AM40" i="36"/>
  <c r="AK40" i="36"/>
  <c r="AX39" i="36"/>
  <c r="AV39" i="36"/>
  <c r="AU39" i="36"/>
  <c r="AT39" i="36"/>
  <c r="AS39" i="36"/>
  <c r="AR39" i="36"/>
  <c r="AQ39" i="36"/>
  <c r="AP39" i="36"/>
  <c r="AO39" i="36"/>
  <c r="AN39" i="36"/>
  <c r="AM39" i="36"/>
  <c r="AK39" i="36"/>
  <c r="AX38" i="36"/>
  <c r="AV38" i="36"/>
  <c r="AU38" i="36"/>
  <c r="AT38" i="36"/>
  <c r="AS38" i="36"/>
  <c r="AR38" i="36"/>
  <c r="AQ38" i="36"/>
  <c r="AP38" i="36"/>
  <c r="AO38" i="36"/>
  <c r="AN38" i="36"/>
  <c r="AM38" i="36"/>
  <c r="AK38" i="36"/>
  <c r="AX37" i="36"/>
  <c r="AV37" i="36"/>
  <c r="AU37" i="36"/>
  <c r="AT37" i="36"/>
  <c r="AS37" i="36"/>
  <c r="AR37" i="36"/>
  <c r="AQ37" i="36"/>
  <c r="AP37" i="36"/>
  <c r="AO37" i="36"/>
  <c r="AN37" i="36"/>
  <c r="AM37" i="36"/>
  <c r="AK37" i="36"/>
  <c r="AX36" i="36"/>
  <c r="AV36" i="36"/>
  <c r="AU36" i="36"/>
  <c r="AT36" i="36"/>
  <c r="AS36" i="36"/>
  <c r="AR36" i="36"/>
  <c r="AQ36" i="36"/>
  <c r="AP36" i="36"/>
  <c r="AO36" i="36"/>
  <c r="AN36" i="36"/>
  <c r="AM36" i="36"/>
  <c r="AK36" i="36"/>
  <c r="AX35" i="36"/>
  <c r="AV35" i="36"/>
  <c r="AU35" i="36"/>
  <c r="AT35" i="36"/>
  <c r="AS35" i="36"/>
  <c r="AR35" i="36"/>
  <c r="AQ35" i="36"/>
  <c r="AP35" i="36"/>
  <c r="AO35" i="36"/>
  <c r="AN35" i="36"/>
  <c r="AM35" i="36"/>
  <c r="AK35" i="36"/>
  <c r="AX34" i="36"/>
  <c r="AV34" i="36"/>
  <c r="AU34" i="36"/>
  <c r="AT34" i="36"/>
  <c r="AS34" i="36"/>
  <c r="AR34" i="36"/>
  <c r="AQ34" i="36"/>
  <c r="AP34" i="36"/>
  <c r="AO34" i="36"/>
  <c r="AN34" i="36"/>
  <c r="AM34" i="36"/>
  <c r="AK34" i="36"/>
  <c r="AX33" i="36"/>
  <c r="AV33" i="36"/>
  <c r="AU33" i="36"/>
  <c r="AT33" i="36"/>
  <c r="AS33" i="36"/>
  <c r="AR33" i="36"/>
  <c r="AQ33" i="36"/>
  <c r="AP33" i="36"/>
  <c r="AO33" i="36"/>
  <c r="AN33" i="36"/>
  <c r="AM33" i="36"/>
  <c r="AK33" i="36"/>
  <c r="AX32" i="36"/>
  <c r="AV32" i="36"/>
  <c r="AU32" i="36"/>
  <c r="AT32" i="36"/>
  <c r="AS32" i="36"/>
  <c r="AR32" i="36"/>
  <c r="AQ32" i="36"/>
  <c r="AP32" i="36"/>
  <c r="AO32" i="36"/>
  <c r="AN32" i="36"/>
  <c r="AM32" i="36"/>
  <c r="AK32" i="36"/>
  <c r="AX31" i="36"/>
  <c r="AV31" i="36"/>
  <c r="AU31" i="36"/>
  <c r="AT31" i="36"/>
  <c r="AS31" i="36"/>
  <c r="AR31" i="36"/>
  <c r="AQ31" i="36"/>
  <c r="AP31" i="36"/>
  <c r="AO31" i="36"/>
  <c r="AN31" i="36"/>
  <c r="AM31" i="36"/>
  <c r="AK31" i="36"/>
  <c r="AX30" i="36"/>
  <c r="AV30" i="36"/>
  <c r="AU30" i="36"/>
  <c r="AT30" i="36"/>
  <c r="AS30" i="36"/>
  <c r="AR30" i="36"/>
  <c r="AQ30" i="36"/>
  <c r="AP30" i="36"/>
  <c r="AO30" i="36"/>
  <c r="AN30" i="36"/>
  <c r="AM30" i="36"/>
  <c r="AK30" i="36"/>
  <c r="AX29" i="36"/>
  <c r="AV29" i="36"/>
  <c r="AU29" i="36"/>
  <c r="AT29" i="36"/>
  <c r="AS29" i="36"/>
  <c r="AR29" i="36"/>
  <c r="AQ29" i="36"/>
  <c r="AP29" i="36"/>
  <c r="AO29" i="36"/>
  <c r="AN29" i="36"/>
  <c r="AM29" i="36"/>
  <c r="AK29" i="36"/>
  <c r="AX28" i="36"/>
  <c r="AV28" i="36"/>
  <c r="AU28" i="36"/>
  <c r="AT28" i="36"/>
  <c r="AS28" i="36"/>
  <c r="AR28" i="36"/>
  <c r="AQ28" i="36"/>
  <c r="AP28" i="36"/>
  <c r="AO28" i="36"/>
  <c r="AN28" i="36"/>
  <c r="AM28" i="36"/>
  <c r="AK28" i="36"/>
  <c r="AX27" i="36"/>
  <c r="AV27" i="36"/>
  <c r="AU27" i="36"/>
  <c r="AT27" i="36"/>
  <c r="AS27" i="36"/>
  <c r="AR27" i="36"/>
  <c r="AQ27" i="36"/>
  <c r="AP27" i="36"/>
  <c r="AO27" i="36"/>
  <c r="AN27" i="36"/>
  <c r="AM27" i="36"/>
  <c r="AK27" i="36"/>
  <c r="AX26" i="36"/>
  <c r="AV26" i="36"/>
  <c r="AU26" i="36"/>
  <c r="AT26" i="36"/>
  <c r="AS26" i="36"/>
  <c r="AR26" i="36"/>
  <c r="AQ26" i="36"/>
  <c r="AP26" i="36"/>
  <c r="AO26" i="36"/>
  <c r="AN26" i="36"/>
  <c r="AM26" i="36"/>
  <c r="AK26" i="36"/>
  <c r="AX25" i="36"/>
  <c r="AV25" i="36"/>
  <c r="AU25" i="36"/>
  <c r="AT25" i="36"/>
  <c r="AS25" i="36"/>
  <c r="AR25" i="36"/>
  <c r="AQ25" i="36"/>
  <c r="AP25" i="36"/>
  <c r="AO25" i="36"/>
  <c r="AN25" i="36"/>
  <c r="AM25" i="36"/>
  <c r="AK25" i="36"/>
  <c r="AX24" i="36"/>
  <c r="AV24" i="36"/>
  <c r="AU24" i="36"/>
  <c r="AT24" i="36"/>
  <c r="AS24" i="36"/>
  <c r="AR24" i="36"/>
  <c r="AQ24" i="36"/>
  <c r="AP24" i="36"/>
  <c r="AO24" i="36"/>
  <c r="AN24" i="36"/>
  <c r="AM24" i="36"/>
  <c r="AK24" i="36"/>
  <c r="AX23" i="36"/>
  <c r="AV23" i="36"/>
  <c r="AU23" i="36"/>
  <c r="AT23" i="36"/>
  <c r="AS23" i="36"/>
  <c r="AR23" i="36"/>
  <c r="AQ23" i="36"/>
  <c r="AP23" i="36"/>
  <c r="AO23" i="36"/>
  <c r="AN23" i="36"/>
  <c r="AM23" i="36"/>
  <c r="AK23" i="36"/>
  <c r="AX22" i="36"/>
  <c r="AV22" i="36"/>
  <c r="AU22" i="36"/>
  <c r="AT22" i="36"/>
  <c r="AS22" i="36"/>
  <c r="AR22" i="36"/>
  <c r="AQ22" i="36"/>
  <c r="AP22" i="36"/>
  <c r="AO22" i="36"/>
  <c r="AN22" i="36"/>
  <c r="AM22" i="36"/>
  <c r="AK22" i="36"/>
  <c r="AX21" i="36"/>
  <c r="AV21" i="36"/>
  <c r="AU21" i="36"/>
  <c r="AT21" i="36"/>
  <c r="AS21" i="36"/>
  <c r="AR21" i="36"/>
  <c r="AQ21" i="36"/>
  <c r="AP21" i="36"/>
  <c r="AO21" i="36"/>
  <c r="AN21" i="36"/>
  <c r="AM21" i="36"/>
  <c r="AK21" i="36"/>
  <c r="AX20" i="36"/>
  <c r="AV20" i="36"/>
  <c r="AU20" i="36"/>
  <c r="AT20" i="36"/>
  <c r="AS20" i="36"/>
  <c r="AR20" i="36"/>
  <c r="AQ20" i="36"/>
  <c r="AP20" i="36"/>
  <c r="AO20" i="36"/>
  <c r="AN20" i="36"/>
  <c r="AM20" i="36"/>
  <c r="AK20" i="36"/>
  <c r="AX19" i="36"/>
  <c r="AV19" i="36"/>
  <c r="AU19" i="36"/>
  <c r="AT19" i="36"/>
  <c r="AS19" i="36"/>
  <c r="AR19" i="36"/>
  <c r="AQ19" i="36"/>
  <c r="AP19" i="36"/>
  <c r="AO19" i="36"/>
  <c r="AN19" i="36"/>
  <c r="AM19" i="36"/>
  <c r="AK19" i="36"/>
  <c r="AX18" i="36"/>
  <c r="AV18" i="36"/>
  <c r="AU18" i="36"/>
  <c r="AT18" i="36"/>
  <c r="AS18" i="36"/>
  <c r="AR18" i="36"/>
  <c r="AQ18" i="36"/>
  <c r="AP18" i="36"/>
  <c r="AO18" i="36"/>
  <c r="AN18" i="36"/>
  <c r="AM18" i="36"/>
  <c r="AK18" i="36"/>
  <c r="AX17" i="36"/>
  <c r="AV17" i="36"/>
  <c r="AU17" i="36"/>
  <c r="AT17" i="36"/>
  <c r="AS17" i="36"/>
  <c r="AR17" i="36"/>
  <c r="AQ17" i="36"/>
  <c r="AP17" i="36"/>
  <c r="AO17" i="36"/>
  <c r="AN17" i="36"/>
  <c r="AM17" i="36"/>
  <c r="AK17" i="36"/>
  <c r="AX16" i="36"/>
  <c r="AV16" i="36"/>
  <c r="AU16" i="36"/>
  <c r="AT16" i="36"/>
  <c r="AS16" i="36"/>
  <c r="AR16" i="36"/>
  <c r="AQ16" i="36"/>
  <c r="AP16" i="36"/>
  <c r="AO16" i="36"/>
  <c r="AN16" i="36"/>
  <c r="AM16" i="36"/>
  <c r="AK16" i="36"/>
  <c r="AX15" i="36"/>
  <c r="AV15" i="36"/>
  <c r="AU15" i="36"/>
  <c r="AT15" i="36"/>
  <c r="AS15" i="36"/>
  <c r="AR15" i="36"/>
  <c r="AQ15" i="36"/>
  <c r="AP15" i="36"/>
  <c r="AO15" i="36"/>
  <c r="AN15" i="36"/>
  <c r="AM15" i="36"/>
  <c r="AK15" i="36"/>
  <c r="AX14" i="36"/>
  <c r="AV14" i="36"/>
  <c r="AU14" i="36"/>
  <c r="AT14" i="36"/>
  <c r="AS14" i="36"/>
  <c r="AR14" i="36"/>
  <c r="AQ14" i="36"/>
  <c r="AP14" i="36"/>
  <c r="AO14" i="36"/>
  <c r="AN14" i="36"/>
  <c r="AM14" i="36"/>
  <c r="AK14" i="36"/>
  <c r="AX13" i="36"/>
  <c r="AV13" i="36"/>
  <c r="AU13" i="36"/>
  <c r="AT13" i="36"/>
  <c r="AS13" i="36"/>
  <c r="AR13" i="36"/>
  <c r="AQ13" i="36"/>
  <c r="AP13" i="36"/>
  <c r="AO13" i="36"/>
  <c r="AN13" i="36"/>
  <c r="AM13" i="36"/>
  <c r="AK13" i="36"/>
  <c r="AX12" i="36"/>
  <c r="AV12" i="36"/>
  <c r="AU12" i="36"/>
  <c r="AT12" i="36"/>
  <c r="AS12" i="36"/>
  <c r="AR12" i="36"/>
  <c r="AQ12" i="36"/>
  <c r="AP12" i="36"/>
  <c r="AO12" i="36"/>
  <c r="AN12" i="36"/>
  <c r="AM12" i="36"/>
  <c r="AK12" i="36"/>
  <c r="AX11" i="36"/>
  <c r="AV11" i="36"/>
  <c r="AU11" i="36"/>
  <c r="AT11" i="36"/>
  <c r="AS11" i="36"/>
  <c r="AR11" i="36"/>
  <c r="AQ11" i="36"/>
  <c r="AP11" i="36"/>
  <c r="AO11" i="36"/>
  <c r="AN11" i="36"/>
  <c r="AM11" i="36"/>
  <c r="AK11" i="36"/>
  <c r="AX10" i="36"/>
  <c r="AV10" i="36"/>
  <c r="AU10" i="36"/>
  <c r="AT10" i="36"/>
  <c r="AS10" i="36"/>
  <c r="AR10" i="36"/>
  <c r="AQ10" i="36"/>
  <c r="AP10" i="36"/>
  <c r="AO10" i="36"/>
  <c r="AN10" i="36"/>
  <c r="AM10" i="36"/>
  <c r="AK10" i="36"/>
  <c r="AX9" i="36"/>
  <c r="AV9" i="36"/>
  <c r="AU9" i="36"/>
  <c r="AT9" i="36"/>
  <c r="AS9" i="36"/>
  <c r="AR9" i="36"/>
  <c r="AQ9" i="36"/>
  <c r="AP9" i="36"/>
  <c r="AO9" i="36"/>
  <c r="AN9" i="36"/>
  <c r="AM9" i="36"/>
  <c r="AK9" i="36"/>
  <c r="AX8" i="36"/>
  <c r="AV8" i="36"/>
  <c r="AU8" i="36"/>
  <c r="AT8" i="36"/>
  <c r="AS8" i="36"/>
  <c r="AR8" i="36"/>
  <c r="AQ8" i="36"/>
  <c r="AP8" i="36"/>
  <c r="AO8" i="36"/>
  <c r="AN8" i="36"/>
  <c r="AM8" i="36"/>
  <c r="AK8" i="36"/>
  <c r="AK7" i="36"/>
  <c r="D78" i="35"/>
  <c r="AQ79" i="35"/>
  <c r="AS76" i="35"/>
  <c r="AR76" i="35"/>
  <c r="AQ76" i="35"/>
  <c r="AP76" i="35"/>
  <c r="AO76" i="35"/>
  <c r="AN76" i="35"/>
  <c r="AX75" i="35"/>
  <c r="AV75" i="35"/>
  <c r="AU75" i="35"/>
  <c r="AT75" i="35"/>
  <c r="AS75" i="35"/>
  <c r="AR75" i="35"/>
  <c r="AQ75" i="35"/>
  <c r="AP75" i="35"/>
  <c r="AO75" i="35"/>
  <c r="AN75" i="35"/>
  <c r="AM75" i="35"/>
  <c r="AK75" i="35"/>
  <c r="AX74" i="35"/>
  <c r="AV74" i="35"/>
  <c r="AU74" i="35"/>
  <c r="AT74" i="35"/>
  <c r="AS74" i="35"/>
  <c r="AR74" i="35"/>
  <c r="AQ74" i="35"/>
  <c r="AP74" i="35"/>
  <c r="AO74" i="35"/>
  <c r="AN74" i="35"/>
  <c r="AM74" i="35"/>
  <c r="AK74" i="35"/>
  <c r="AX73" i="35"/>
  <c r="AV73" i="35"/>
  <c r="AU73" i="35"/>
  <c r="AT73" i="35"/>
  <c r="AS73" i="35"/>
  <c r="AR73" i="35"/>
  <c r="AQ73" i="35"/>
  <c r="AP73" i="35"/>
  <c r="AO73" i="35"/>
  <c r="AN73" i="35"/>
  <c r="AM73" i="35"/>
  <c r="AK73" i="35"/>
  <c r="AX72" i="35"/>
  <c r="AV72" i="35"/>
  <c r="AU72" i="35"/>
  <c r="AT72" i="35"/>
  <c r="AS72" i="35"/>
  <c r="AR72" i="35"/>
  <c r="AQ72" i="35"/>
  <c r="AP72" i="35"/>
  <c r="AO72" i="35"/>
  <c r="AN72" i="35"/>
  <c r="AM72" i="35"/>
  <c r="AK72" i="35"/>
  <c r="AX71" i="35"/>
  <c r="AV71" i="35"/>
  <c r="AU71" i="35"/>
  <c r="AT71" i="35"/>
  <c r="AS71" i="35"/>
  <c r="AR71" i="35"/>
  <c r="AQ71" i="35"/>
  <c r="AP71" i="35"/>
  <c r="AO71" i="35"/>
  <c r="AN71" i="35"/>
  <c r="AM71" i="35"/>
  <c r="AK71" i="35"/>
  <c r="AX70" i="35"/>
  <c r="AV70" i="35"/>
  <c r="AU70" i="35"/>
  <c r="AT70" i="35"/>
  <c r="AS70" i="35"/>
  <c r="AR70" i="35"/>
  <c r="AQ70" i="35"/>
  <c r="AP70" i="35"/>
  <c r="AO70" i="35"/>
  <c r="AN70" i="35"/>
  <c r="AM70" i="35"/>
  <c r="AK70" i="35"/>
  <c r="AX69" i="35"/>
  <c r="AV69" i="35"/>
  <c r="AU69" i="35"/>
  <c r="AT69" i="35"/>
  <c r="AS69" i="35"/>
  <c r="AR69" i="35"/>
  <c r="AQ69" i="35"/>
  <c r="AP69" i="35"/>
  <c r="AO69" i="35"/>
  <c r="AN69" i="35"/>
  <c r="AM69" i="35"/>
  <c r="AK69" i="35"/>
  <c r="AX68" i="35"/>
  <c r="AV68" i="35"/>
  <c r="AU68" i="35"/>
  <c r="AT68" i="35"/>
  <c r="AS68" i="35"/>
  <c r="AR68" i="35"/>
  <c r="AQ68" i="35"/>
  <c r="AP68" i="35"/>
  <c r="AO68" i="35"/>
  <c r="AN68" i="35"/>
  <c r="AM68" i="35"/>
  <c r="AK68" i="35"/>
  <c r="AX67" i="35"/>
  <c r="AV67" i="35"/>
  <c r="AU67" i="35"/>
  <c r="AT67" i="35"/>
  <c r="AS67" i="35"/>
  <c r="AR67" i="35"/>
  <c r="AQ67" i="35"/>
  <c r="AP67" i="35"/>
  <c r="AO67" i="35"/>
  <c r="AN67" i="35"/>
  <c r="AM67" i="35"/>
  <c r="AK67" i="35"/>
  <c r="AX66" i="35"/>
  <c r="AV66" i="35"/>
  <c r="AU66" i="35"/>
  <c r="AT66" i="35"/>
  <c r="AS66" i="35"/>
  <c r="AR66" i="35"/>
  <c r="AQ66" i="35"/>
  <c r="AP66" i="35"/>
  <c r="AO66" i="35"/>
  <c r="AN66" i="35"/>
  <c r="AM66" i="35"/>
  <c r="AK66" i="35"/>
  <c r="AX65" i="35"/>
  <c r="AV65" i="35"/>
  <c r="AU65" i="35"/>
  <c r="AT65" i="35"/>
  <c r="AS65" i="35"/>
  <c r="AR65" i="35"/>
  <c r="AQ65" i="35"/>
  <c r="AP65" i="35"/>
  <c r="AO65" i="35"/>
  <c r="AN65" i="35"/>
  <c r="AM65" i="35"/>
  <c r="AK65" i="35"/>
  <c r="AX64" i="35"/>
  <c r="AV64" i="35"/>
  <c r="AU64" i="35"/>
  <c r="AT64" i="35"/>
  <c r="AS64" i="35"/>
  <c r="AR64" i="35"/>
  <c r="AQ64" i="35"/>
  <c r="AP64" i="35"/>
  <c r="AO64" i="35"/>
  <c r="AN64" i="35"/>
  <c r="AM64" i="35"/>
  <c r="AK64" i="35"/>
  <c r="AX63" i="35"/>
  <c r="AV63" i="35"/>
  <c r="AU63" i="35"/>
  <c r="AT63" i="35"/>
  <c r="AS63" i="35"/>
  <c r="AR63" i="35"/>
  <c r="AQ63" i="35"/>
  <c r="AP63" i="35"/>
  <c r="AO63" i="35"/>
  <c r="AN63" i="35"/>
  <c r="AM63" i="35"/>
  <c r="AK63" i="35"/>
  <c r="AX62" i="35"/>
  <c r="AV62" i="35"/>
  <c r="AU62" i="35"/>
  <c r="AT62" i="35"/>
  <c r="AS62" i="35"/>
  <c r="AR62" i="35"/>
  <c r="AQ62" i="35"/>
  <c r="AP62" i="35"/>
  <c r="AO62" i="35"/>
  <c r="AN62" i="35"/>
  <c r="AM62" i="35"/>
  <c r="AK62" i="35"/>
  <c r="AX61" i="35"/>
  <c r="AV61" i="35"/>
  <c r="AU61" i="35"/>
  <c r="AT61" i="35"/>
  <c r="AS61" i="35"/>
  <c r="AR61" i="35"/>
  <c r="AQ61" i="35"/>
  <c r="AP61" i="35"/>
  <c r="AO61" i="35"/>
  <c r="AN61" i="35"/>
  <c r="AM61" i="35"/>
  <c r="AK61" i="35"/>
  <c r="AX60" i="35"/>
  <c r="AV60" i="35"/>
  <c r="AU60" i="35"/>
  <c r="AT60" i="35"/>
  <c r="AS60" i="35"/>
  <c r="AR60" i="35"/>
  <c r="AQ60" i="35"/>
  <c r="AP60" i="35"/>
  <c r="AO60" i="35"/>
  <c r="AN60" i="35"/>
  <c r="AM60" i="35"/>
  <c r="AK60" i="35"/>
  <c r="AX59" i="35"/>
  <c r="AV59" i="35"/>
  <c r="AU59" i="35"/>
  <c r="AT59" i="35"/>
  <c r="AS59" i="35"/>
  <c r="AR59" i="35"/>
  <c r="AQ59" i="35"/>
  <c r="AP59" i="35"/>
  <c r="AO59" i="35"/>
  <c r="AN59" i="35"/>
  <c r="AM59" i="35"/>
  <c r="AK59" i="35"/>
  <c r="AX58" i="35"/>
  <c r="AV58" i="35"/>
  <c r="AU58" i="35"/>
  <c r="AT58" i="35"/>
  <c r="AS58" i="35"/>
  <c r="AR58" i="35"/>
  <c r="AQ58" i="35"/>
  <c r="AP58" i="35"/>
  <c r="AO58" i="35"/>
  <c r="AN58" i="35"/>
  <c r="AM58" i="35"/>
  <c r="AK58" i="35"/>
  <c r="AX57" i="35"/>
  <c r="AV57" i="35"/>
  <c r="AU57" i="35"/>
  <c r="AT57" i="35"/>
  <c r="AS57" i="35"/>
  <c r="AR57" i="35"/>
  <c r="AQ57" i="35"/>
  <c r="AP57" i="35"/>
  <c r="AO57" i="35"/>
  <c r="AN57" i="35"/>
  <c r="AM57" i="35"/>
  <c r="AK57" i="35"/>
  <c r="AX56" i="35"/>
  <c r="AV56" i="35"/>
  <c r="AU56" i="35"/>
  <c r="AT56" i="35"/>
  <c r="AS56" i="35"/>
  <c r="AR56" i="35"/>
  <c r="AQ56" i="35"/>
  <c r="AP56" i="35"/>
  <c r="AO56" i="35"/>
  <c r="AN56" i="35"/>
  <c r="AM56" i="35"/>
  <c r="AK56" i="35"/>
  <c r="AX55" i="35"/>
  <c r="AV55" i="35"/>
  <c r="AU55" i="35"/>
  <c r="AT55" i="35"/>
  <c r="AS55" i="35"/>
  <c r="AR55" i="35"/>
  <c r="AQ55" i="35"/>
  <c r="AP55" i="35"/>
  <c r="AO55" i="35"/>
  <c r="AN55" i="35"/>
  <c r="AM55" i="35"/>
  <c r="AK55" i="35"/>
  <c r="AX54" i="35"/>
  <c r="AV54" i="35"/>
  <c r="AU54" i="35"/>
  <c r="AT54" i="35"/>
  <c r="AS54" i="35"/>
  <c r="AR54" i="35"/>
  <c r="AQ54" i="35"/>
  <c r="AP54" i="35"/>
  <c r="AO54" i="35"/>
  <c r="AN54" i="35"/>
  <c r="AM54" i="35"/>
  <c r="AK54" i="35"/>
  <c r="AX53" i="35"/>
  <c r="AV53" i="35"/>
  <c r="AU53" i="35"/>
  <c r="AT53" i="35"/>
  <c r="AS53" i="35"/>
  <c r="AR53" i="35"/>
  <c r="AQ53" i="35"/>
  <c r="AP53" i="35"/>
  <c r="AO53" i="35"/>
  <c r="AN53" i="35"/>
  <c r="AM53" i="35"/>
  <c r="AK53" i="35"/>
  <c r="AX52" i="35"/>
  <c r="AV52" i="35"/>
  <c r="AU52" i="35"/>
  <c r="AT52" i="35"/>
  <c r="AS52" i="35"/>
  <c r="AR52" i="35"/>
  <c r="AQ52" i="35"/>
  <c r="AP52" i="35"/>
  <c r="AO52" i="35"/>
  <c r="AN52" i="35"/>
  <c r="AM52" i="35"/>
  <c r="AK52" i="35"/>
  <c r="AX51" i="35"/>
  <c r="AV51" i="35"/>
  <c r="AU51" i="35"/>
  <c r="AT51" i="35"/>
  <c r="AS51" i="35"/>
  <c r="AR51" i="35"/>
  <c r="AQ51" i="35"/>
  <c r="AP51" i="35"/>
  <c r="AO51" i="35"/>
  <c r="AN51" i="35"/>
  <c r="AM51" i="35"/>
  <c r="AK51" i="35"/>
  <c r="AX50" i="35"/>
  <c r="AV50" i="35"/>
  <c r="AU50" i="35"/>
  <c r="AT50" i="35"/>
  <c r="AS50" i="35"/>
  <c r="AR50" i="35"/>
  <c r="AQ50" i="35"/>
  <c r="AP50" i="35"/>
  <c r="AO50" i="35"/>
  <c r="AN50" i="35"/>
  <c r="AM50" i="35"/>
  <c r="AK50" i="35"/>
  <c r="AX49" i="35"/>
  <c r="AV49" i="35"/>
  <c r="AU49" i="35"/>
  <c r="AT49" i="35"/>
  <c r="AS49" i="35"/>
  <c r="AR49" i="35"/>
  <c r="AQ49" i="35"/>
  <c r="AP49" i="35"/>
  <c r="AO49" i="35"/>
  <c r="AN49" i="35"/>
  <c r="AM49" i="35"/>
  <c r="AK49" i="35"/>
  <c r="AX48" i="35"/>
  <c r="AV48" i="35"/>
  <c r="AU48" i="35"/>
  <c r="AT48" i="35"/>
  <c r="AS48" i="35"/>
  <c r="AR48" i="35"/>
  <c r="AQ48" i="35"/>
  <c r="AP48" i="35"/>
  <c r="AO48" i="35"/>
  <c r="AN48" i="35"/>
  <c r="AM48" i="35"/>
  <c r="AK48" i="35"/>
  <c r="AX47" i="35"/>
  <c r="AV47" i="35"/>
  <c r="AU47" i="35"/>
  <c r="AT47" i="35"/>
  <c r="AS47" i="35"/>
  <c r="AR47" i="35"/>
  <c r="AQ47" i="35"/>
  <c r="AP47" i="35"/>
  <c r="AO47" i="35"/>
  <c r="AN47" i="35"/>
  <c r="AM47" i="35"/>
  <c r="AK47" i="35"/>
  <c r="AX46" i="35"/>
  <c r="AV46" i="35"/>
  <c r="AU46" i="35"/>
  <c r="AT46" i="35"/>
  <c r="AS46" i="35"/>
  <c r="AR46" i="35"/>
  <c r="AQ46" i="35"/>
  <c r="AP46" i="35"/>
  <c r="AO46" i="35"/>
  <c r="AN46" i="35"/>
  <c r="AM46" i="35"/>
  <c r="AK46" i="35"/>
  <c r="AX45" i="35"/>
  <c r="AV45" i="35"/>
  <c r="AU45" i="35"/>
  <c r="AT45" i="35"/>
  <c r="AS45" i="35"/>
  <c r="AR45" i="35"/>
  <c r="AQ45" i="35"/>
  <c r="AP45" i="35"/>
  <c r="AO45" i="35"/>
  <c r="AN45" i="35"/>
  <c r="AM45" i="35"/>
  <c r="AK45" i="35"/>
  <c r="AX44" i="35"/>
  <c r="AV44" i="35"/>
  <c r="AU44" i="35"/>
  <c r="AT44" i="35"/>
  <c r="AS44" i="35"/>
  <c r="AR44" i="35"/>
  <c r="AQ44" i="35"/>
  <c r="AP44" i="35"/>
  <c r="AO44" i="35"/>
  <c r="AN44" i="35"/>
  <c r="AM44" i="35"/>
  <c r="AK44" i="35"/>
  <c r="AX43" i="35"/>
  <c r="AV43" i="35"/>
  <c r="AU43" i="35"/>
  <c r="AT43" i="35"/>
  <c r="AS43" i="35"/>
  <c r="AR43" i="35"/>
  <c r="AQ43" i="35"/>
  <c r="AP43" i="35"/>
  <c r="AO43" i="35"/>
  <c r="AN43" i="35"/>
  <c r="AM43" i="35"/>
  <c r="AK43" i="35"/>
  <c r="AX42" i="35"/>
  <c r="AV42" i="35"/>
  <c r="AU42" i="35"/>
  <c r="AT42" i="35"/>
  <c r="AS42" i="35"/>
  <c r="AR42" i="35"/>
  <c r="AQ42" i="35"/>
  <c r="AP42" i="35"/>
  <c r="AO42" i="35"/>
  <c r="AN42" i="35"/>
  <c r="AM42" i="35"/>
  <c r="AK42" i="35"/>
  <c r="AX41" i="35"/>
  <c r="AV41" i="35"/>
  <c r="AU41" i="35"/>
  <c r="AT41" i="35"/>
  <c r="AS41" i="35"/>
  <c r="AR41" i="35"/>
  <c r="AQ41" i="35"/>
  <c r="AP41" i="35"/>
  <c r="AO41" i="35"/>
  <c r="AN41" i="35"/>
  <c r="AM41" i="35"/>
  <c r="AK41" i="35"/>
  <c r="AX40" i="35"/>
  <c r="AV40" i="35"/>
  <c r="AU40" i="35"/>
  <c r="AT40" i="35"/>
  <c r="AS40" i="35"/>
  <c r="AR40" i="35"/>
  <c r="AQ40" i="35"/>
  <c r="AP40" i="35"/>
  <c r="AO40" i="35"/>
  <c r="AN40" i="35"/>
  <c r="AM40" i="35"/>
  <c r="AK40" i="35"/>
  <c r="AX39" i="35"/>
  <c r="AV39" i="35"/>
  <c r="AU39" i="35"/>
  <c r="AT39" i="35"/>
  <c r="AS39" i="35"/>
  <c r="AR39" i="35"/>
  <c r="AQ39" i="35"/>
  <c r="AP39" i="35"/>
  <c r="AO39" i="35"/>
  <c r="AN39" i="35"/>
  <c r="AM39" i="35"/>
  <c r="AK39" i="35"/>
  <c r="AX38" i="35"/>
  <c r="AV38" i="35"/>
  <c r="AU38" i="35"/>
  <c r="AT38" i="35"/>
  <c r="AS38" i="35"/>
  <c r="AR38" i="35"/>
  <c r="AQ38" i="35"/>
  <c r="AP38" i="35"/>
  <c r="AO38" i="35"/>
  <c r="AN38" i="35"/>
  <c r="AM38" i="35"/>
  <c r="AK38" i="35"/>
  <c r="AX37" i="35"/>
  <c r="AV37" i="35"/>
  <c r="AU37" i="35"/>
  <c r="AT37" i="35"/>
  <c r="AS37" i="35"/>
  <c r="AR37" i="35"/>
  <c r="AQ37" i="35"/>
  <c r="AP37" i="35"/>
  <c r="AO37" i="35"/>
  <c r="AN37" i="35"/>
  <c r="AM37" i="35"/>
  <c r="AK37" i="35"/>
  <c r="AX36" i="35"/>
  <c r="AV36" i="35"/>
  <c r="AU36" i="35"/>
  <c r="AT36" i="35"/>
  <c r="AS36" i="35"/>
  <c r="AR36" i="35"/>
  <c r="AQ36" i="35"/>
  <c r="AP36" i="35"/>
  <c r="AO36" i="35"/>
  <c r="AN36" i="35"/>
  <c r="AM36" i="35"/>
  <c r="AK36" i="35"/>
  <c r="AX35" i="35"/>
  <c r="AV35" i="35"/>
  <c r="AU35" i="35"/>
  <c r="AT35" i="35"/>
  <c r="AS35" i="35"/>
  <c r="AR35" i="35"/>
  <c r="AQ35" i="35"/>
  <c r="AP35" i="35"/>
  <c r="AO35" i="35"/>
  <c r="AN35" i="35"/>
  <c r="AM35" i="35"/>
  <c r="AK35" i="35"/>
  <c r="AX34" i="35"/>
  <c r="AV34" i="35"/>
  <c r="AU34" i="35"/>
  <c r="AT34" i="35"/>
  <c r="AS34" i="35"/>
  <c r="AR34" i="35"/>
  <c r="AQ34" i="35"/>
  <c r="AP34" i="35"/>
  <c r="AO34" i="35"/>
  <c r="AN34" i="35"/>
  <c r="AM34" i="35"/>
  <c r="AK34" i="35"/>
  <c r="AX33" i="35"/>
  <c r="AV33" i="35"/>
  <c r="AU33" i="35"/>
  <c r="AT33" i="35"/>
  <c r="AS33" i="35"/>
  <c r="AR33" i="35"/>
  <c r="AQ33" i="35"/>
  <c r="AP33" i="35"/>
  <c r="AO33" i="35"/>
  <c r="AN33" i="35"/>
  <c r="AM33" i="35"/>
  <c r="AK33" i="35"/>
  <c r="AX32" i="35"/>
  <c r="AV32" i="35"/>
  <c r="AU32" i="35"/>
  <c r="AT32" i="35"/>
  <c r="AS32" i="35"/>
  <c r="AR32" i="35"/>
  <c r="AQ32" i="35"/>
  <c r="AP32" i="35"/>
  <c r="AO32" i="35"/>
  <c r="AN32" i="35"/>
  <c r="AM32" i="35"/>
  <c r="AK32" i="35"/>
  <c r="AX31" i="35"/>
  <c r="AV31" i="35"/>
  <c r="AU31" i="35"/>
  <c r="AT31" i="35"/>
  <c r="AS31" i="35"/>
  <c r="AR31" i="35"/>
  <c r="AQ31" i="35"/>
  <c r="AP31" i="35"/>
  <c r="AO31" i="35"/>
  <c r="AN31" i="35"/>
  <c r="AM31" i="35"/>
  <c r="AK31" i="35"/>
  <c r="AX30" i="35"/>
  <c r="AV30" i="35"/>
  <c r="AU30" i="35"/>
  <c r="AT30" i="35"/>
  <c r="AS30" i="35"/>
  <c r="AR30" i="35"/>
  <c r="AQ30" i="35"/>
  <c r="AP30" i="35"/>
  <c r="AO30" i="35"/>
  <c r="AN30" i="35"/>
  <c r="AM30" i="35"/>
  <c r="AK30" i="35"/>
  <c r="AX29" i="35"/>
  <c r="AV29" i="35"/>
  <c r="AU29" i="35"/>
  <c r="AT29" i="35"/>
  <c r="AS29" i="35"/>
  <c r="AR29" i="35"/>
  <c r="AQ29" i="35"/>
  <c r="AP29" i="35"/>
  <c r="AO29" i="35"/>
  <c r="AN29" i="35"/>
  <c r="AM29" i="35"/>
  <c r="AK29" i="35"/>
  <c r="AX28" i="35"/>
  <c r="AV28" i="35"/>
  <c r="AU28" i="35"/>
  <c r="AT28" i="35"/>
  <c r="AS28" i="35"/>
  <c r="AR28" i="35"/>
  <c r="AQ28" i="35"/>
  <c r="AP28" i="35"/>
  <c r="AO28" i="35"/>
  <c r="AN28" i="35"/>
  <c r="AM28" i="35"/>
  <c r="AK28" i="35"/>
  <c r="AX27" i="35"/>
  <c r="AV27" i="35"/>
  <c r="AU27" i="35"/>
  <c r="AT27" i="35"/>
  <c r="AS27" i="35"/>
  <c r="AR27" i="35"/>
  <c r="AQ27" i="35"/>
  <c r="AP27" i="35"/>
  <c r="AO27" i="35"/>
  <c r="AN27" i="35"/>
  <c r="AM27" i="35"/>
  <c r="AK27" i="35"/>
  <c r="AX26" i="35"/>
  <c r="AV26" i="35"/>
  <c r="AU26" i="35"/>
  <c r="AT26" i="35"/>
  <c r="AS26" i="35"/>
  <c r="AR26" i="35"/>
  <c r="AQ26" i="35"/>
  <c r="AP26" i="35"/>
  <c r="AO26" i="35"/>
  <c r="AN26" i="35"/>
  <c r="AM26" i="35"/>
  <c r="AK26" i="35"/>
  <c r="AX25" i="35"/>
  <c r="AV25" i="35"/>
  <c r="AU25" i="35"/>
  <c r="AT25" i="35"/>
  <c r="AS25" i="35"/>
  <c r="AR25" i="35"/>
  <c r="AQ25" i="35"/>
  <c r="AP25" i="35"/>
  <c r="AO25" i="35"/>
  <c r="AN25" i="35"/>
  <c r="AM25" i="35"/>
  <c r="AK25" i="35"/>
  <c r="AX24" i="35"/>
  <c r="AV24" i="35"/>
  <c r="AU24" i="35"/>
  <c r="AT24" i="35"/>
  <c r="AS24" i="35"/>
  <c r="AR24" i="35"/>
  <c r="AQ24" i="35"/>
  <c r="AP24" i="35"/>
  <c r="AO24" i="35"/>
  <c r="AN24" i="35"/>
  <c r="AM24" i="35"/>
  <c r="AK24" i="35"/>
  <c r="AX23" i="35"/>
  <c r="AV23" i="35"/>
  <c r="AU23" i="35"/>
  <c r="AT23" i="35"/>
  <c r="AS23" i="35"/>
  <c r="AR23" i="35"/>
  <c r="AQ23" i="35"/>
  <c r="AP23" i="35"/>
  <c r="AO23" i="35"/>
  <c r="AN23" i="35"/>
  <c r="AM23" i="35"/>
  <c r="AK23" i="35"/>
  <c r="AX22" i="35"/>
  <c r="AV22" i="35"/>
  <c r="AU22" i="35"/>
  <c r="AT22" i="35"/>
  <c r="AS22" i="35"/>
  <c r="AR22" i="35"/>
  <c r="AQ22" i="35"/>
  <c r="AP22" i="35"/>
  <c r="AO22" i="35"/>
  <c r="AN22" i="35"/>
  <c r="AM22" i="35"/>
  <c r="AK22" i="35"/>
  <c r="AX21" i="35"/>
  <c r="AV21" i="35"/>
  <c r="AU21" i="35"/>
  <c r="AT21" i="35"/>
  <c r="AS21" i="35"/>
  <c r="AR21" i="35"/>
  <c r="AQ21" i="35"/>
  <c r="AP21" i="35"/>
  <c r="AO21" i="35"/>
  <c r="AN21" i="35"/>
  <c r="AM21" i="35"/>
  <c r="AK21" i="35"/>
  <c r="AX20" i="35"/>
  <c r="AV20" i="35"/>
  <c r="AU20" i="35"/>
  <c r="AT20" i="35"/>
  <c r="AS20" i="35"/>
  <c r="AR20" i="35"/>
  <c r="AQ20" i="35"/>
  <c r="AP20" i="35"/>
  <c r="AO20" i="35"/>
  <c r="AN20" i="35"/>
  <c r="AM20" i="35"/>
  <c r="AK20" i="35"/>
  <c r="AX19" i="35"/>
  <c r="AV19" i="35"/>
  <c r="AU19" i="35"/>
  <c r="AT19" i="35"/>
  <c r="AS19" i="35"/>
  <c r="AR19" i="35"/>
  <c r="AQ19" i="35"/>
  <c r="AP19" i="35"/>
  <c r="AO19" i="35"/>
  <c r="AN19" i="35"/>
  <c r="AM19" i="35"/>
  <c r="AK19" i="35"/>
  <c r="AX18" i="35"/>
  <c r="AV18" i="35"/>
  <c r="AU18" i="35"/>
  <c r="AT18" i="35"/>
  <c r="AS18" i="35"/>
  <c r="AR18" i="35"/>
  <c r="AQ18" i="35"/>
  <c r="AP18" i="35"/>
  <c r="AO18" i="35"/>
  <c r="AN18" i="35"/>
  <c r="AM18" i="35"/>
  <c r="AK18" i="35"/>
  <c r="AX17" i="35"/>
  <c r="AV17" i="35"/>
  <c r="AU17" i="35"/>
  <c r="AT17" i="35"/>
  <c r="AS17" i="35"/>
  <c r="AR17" i="35"/>
  <c r="AQ17" i="35"/>
  <c r="AP17" i="35"/>
  <c r="AO17" i="35"/>
  <c r="AN17" i="35"/>
  <c r="AM17" i="35"/>
  <c r="AK17" i="35"/>
  <c r="AX16" i="35"/>
  <c r="AV16" i="35"/>
  <c r="AU16" i="35"/>
  <c r="AT16" i="35"/>
  <c r="AS16" i="35"/>
  <c r="AR16" i="35"/>
  <c r="AQ16" i="35"/>
  <c r="AP16" i="35"/>
  <c r="AO16" i="35"/>
  <c r="AN16" i="35"/>
  <c r="AM16" i="35"/>
  <c r="AK16" i="35"/>
  <c r="AX15" i="35"/>
  <c r="AV15" i="35"/>
  <c r="AU15" i="35"/>
  <c r="AT15" i="35"/>
  <c r="AS15" i="35"/>
  <c r="AR15" i="35"/>
  <c r="AQ15" i="35"/>
  <c r="AP15" i="35"/>
  <c r="AO15" i="35"/>
  <c r="AN15" i="35"/>
  <c r="AM15" i="35"/>
  <c r="AK15" i="35"/>
  <c r="AX14" i="35"/>
  <c r="AV14" i="35"/>
  <c r="AU14" i="35"/>
  <c r="AT14" i="35"/>
  <c r="AS14" i="35"/>
  <c r="AR14" i="35"/>
  <c r="AQ14" i="35"/>
  <c r="AP14" i="35"/>
  <c r="AO14" i="35"/>
  <c r="AN14" i="35"/>
  <c r="AM14" i="35"/>
  <c r="AK14" i="35"/>
  <c r="AX13" i="35"/>
  <c r="AV13" i="35"/>
  <c r="AU13" i="35"/>
  <c r="AT13" i="35"/>
  <c r="AS13" i="35"/>
  <c r="AR13" i="35"/>
  <c r="AQ13" i="35"/>
  <c r="AP13" i="35"/>
  <c r="AO13" i="35"/>
  <c r="AN13" i="35"/>
  <c r="AM13" i="35"/>
  <c r="AK13" i="35"/>
  <c r="AX12" i="35"/>
  <c r="AV12" i="35"/>
  <c r="AU12" i="35"/>
  <c r="AT12" i="35"/>
  <c r="AS12" i="35"/>
  <c r="AR12" i="35"/>
  <c r="AQ12" i="35"/>
  <c r="AP12" i="35"/>
  <c r="AO12" i="35"/>
  <c r="AN12" i="35"/>
  <c r="AM12" i="35"/>
  <c r="AK12" i="35"/>
  <c r="AX11" i="35"/>
  <c r="AV11" i="35"/>
  <c r="AU11" i="35"/>
  <c r="AT11" i="35"/>
  <c r="AS11" i="35"/>
  <c r="AR11" i="35"/>
  <c r="AQ11" i="35"/>
  <c r="AP11" i="35"/>
  <c r="AO11" i="35"/>
  <c r="AN11" i="35"/>
  <c r="AM11" i="35"/>
  <c r="AK11" i="35"/>
  <c r="AX10" i="35"/>
  <c r="AV10" i="35"/>
  <c r="AU10" i="35"/>
  <c r="AT10" i="35"/>
  <c r="AS10" i="35"/>
  <c r="AR10" i="35"/>
  <c r="AQ10" i="35"/>
  <c r="AP10" i="35"/>
  <c r="AO10" i="35"/>
  <c r="AN10" i="35"/>
  <c r="AM10" i="35"/>
  <c r="AK10" i="35"/>
  <c r="AX9" i="35"/>
  <c r="AV9" i="35"/>
  <c r="AU9" i="35"/>
  <c r="AT9" i="35"/>
  <c r="AS9" i="35"/>
  <c r="AR9" i="35"/>
  <c r="AQ9" i="35"/>
  <c r="AP9" i="35"/>
  <c r="AO9" i="35"/>
  <c r="AN9" i="35"/>
  <c r="AM9" i="35"/>
  <c r="AK9" i="35"/>
  <c r="AX8" i="35"/>
  <c r="AV8" i="35"/>
  <c r="AU8" i="35"/>
  <c r="AT8" i="35"/>
  <c r="AS8" i="35"/>
  <c r="AR8" i="35"/>
  <c r="AQ8" i="35"/>
  <c r="AP8" i="35"/>
  <c r="AO8" i="35"/>
  <c r="AN8" i="35"/>
  <c r="AM8" i="35"/>
  <c r="AK8" i="35"/>
  <c r="AK7" i="35"/>
  <c r="AQ79" i="34"/>
  <c r="AS76" i="34"/>
  <c r="AR76" i="34"/>
  <c r="AQ76" i="34"/>
  <c r="AP76" i="34"/>
  <c r="AO76" i="34"/>
  <c r="AN76" i="34"/>
  <c r="AX75" i="34"/>
  <c r="AV75" i="34"/>
  <c r="AU75" i="34"/>
  <c r="AT75" i="34"/>
  <c r="AS75" i="34"/>
  <c r="AR75" i="34"/>
  <c r="AQ75" i="34"/>
  <c r="AP75" i="34"/>
  <c r="AO75" i="34"/>
  <c r="AN75" i="34"/>
  <c r="AM75" i="34"/>
  <c r="AK75" i="34"/>
  <c r="AX74" i="34"/>
  <c r="AV74" i="34"/>
  <c r="AU74" i="34"/>
  <c r="AT74" i="34"/>
  <c r="AS74" i="34"/>
  <c r="AR74" i="34"/>
  <c r="AQ74" i="34"/>
  <c r="AP74" i="34"/>
  <c r="AO74" i="34"/>
  <c r="AN74" i="34"/>
  <c r="AM74" i="34"/>
  <c r="AK74" i="34"/>
  <c r="AX73" i="34"/>
  <c r="AV73" i="34"/>
  <c r="AU73" i="34"/>
  <c r="AT73" i="34"/>
  <c r="AS73" i="34"/>
  <c r="AR73" i="34"/>
  <c r="AQ73" i="34"/>
  <c r="AP73" i="34"/>
  <c r="AO73" i="34"/>
  <c r="AN73" i="34"/>
  <c r="AM73" i="34"/>
  <c r="AK73" i="34"/>
  <c r="AX72" i="34"/>
  <c r="AV72" i="34"/>
  <c r="AU72" i="34"/>
  <c r="AT72" i="34"/>
  <c r="AS72" i="34"/>
  <c r="AR72" i="34"/>
  <c r="AQ72" i="34"/>
  <c r="AP72" i="34"/>
  <c r="AO72" i="34"/>
  <c r="AN72" i="34"/>
  <c r="AM72" i="34"/>
  <c r="AK72" i="34"/>
  <c r="AX71" i="34"/>
  <c r="AV71" i="34"/>
  <c r="AU71" i="34"/>
  <c r="AT71" i="34"/>
  <c r="AS71" i="34"/>
  <c r="AR71" i="34"/>
  <c r="AQ71" i="34"/>
  <c r="AP71" i="34"/>
  <c r="AO71" i="34"/>
  <c r="AN71" i="34"/>
  <c r="AM71" i="34"/>
  <c r="AK71" i="34"/>
  <c r="AX70" i="34"/>
  <c r="AV70" i="34"/>
  <c r="AU70" i="34"/>
  <c r="AT70" i="34"/>
  <c r="AS70" i="34"/>
  <c r="AR70" i="34"/>
  <c r="AQ70" i="34"/>
  <c r="AP70" i="34"/>
  <c r="AO70" i="34"/>
  <c r="AN70" i="34"/>
  <c r="AM70" i="34"/>
  <c r="AK70" i="34"/>
  <c r="AX69" i="34"/>
  <c r="AV69" i="34"/>
  <c r="AU69" i="34"/>
  <c r="AT69" i="34"/>
  <c r="AS69" i="34"/>
  <c r="AR69" i="34"/>
  <c r="AQ69" i="34"/>
  <c r="AP69" i="34"/>
  <c r="AO69" i="34"/>
  <c r="AN69" i="34"/>
  <c r="AM69" i="34"/>
  <c r="AK69" i="34"/>
  <c r="AX68" i="34"/>
  <c r="AV68" i="34"/>
  <c r="AU68" i="34"/>
  <c r="AT68" i="34"/>
  <c r="AS68" i="34"/>
  <c r="AR68" i="34"/>
  <c r="AQ68" i="34"/>
  <c r="AP68" i="34"/>
  <c r="AO68" i="34"/>
  <c r="AN68" i="34"/>
  <c r="AM68" i="34"/>
  <c r="AK68" i="34"/>
  <c r="AX67" i="34"/>
  <c r="AV67" i="34"/>
  <c r="AU67" i="34"/>
  <c r="AT67" i="34"/>
  <c r="AS67" i="34"/>
  <c r="AR67" i="34"/>
  <c r="AQ67" i="34"/>
  <c r="AP67" i="34"/>
  <c r="AO67" i="34"/>
  <c r="AN67" i="34"/>
  <c r="AM67" i="34"/>
  <c r="AK67" i="34"/>
  <c r="AX66" i="34"/>
  <c r="AV66" i="34"/>
  <c r="AU66" i="34"/>
  <c r="AT66" i="34"/>
  <c r="AS66" i="34"/>
  <c r="AR66" i="34"/>
  <c r="AQ66" i="34"/>
  <c r="AP66" i="34"/>
  <c r="AO66" i="34"/>
  <c r="AN66" i="34"/>
  <c r="AM66" i="34"/>
  <c r="AK66" i="34"/>
  <c r="AX65" i="34"/>
  <c r="AV65" i="34"/>
  <c r="AU65" i="34"/>
  <c r="AT65" i="34"/>
  <c r="AS65" i="34"/>
  <c r="AR65" i="34"/>
  <c r="AQ65" i="34"/>
  <c r="AP65" i="34"/>
  <c r="AO65" i="34"/>
  <c r="AN65" i="34"/>
  <c r="AM65" i="34"/>
  <c r="AK65" i="34"/>
  <c r="AX64" i="34"/>
  <c r="AV64" i="34"/>
  <c r="AU64" i="34"/>
  <c r="AT64" i="34"/>
  <c r="AS64" i="34"/>
  <c r="AR64" i="34"/>
  <c r="AQ64" i="34"/>
  <c r="AP64" i="34"/>
  <c r="AO64" i="34"/>
  <c r="AN64" i="34"/>
  <c r="AM64" i="34"/>
  <c r="AK64" i="34"/>
  <c r="AX63" i="34"/>
  <c r="AV63" i="34"/>
  <c r="AU63" i="34"/>
  <c r="AT63" i="34"/>
  <c r="AS63" i="34"/>
  <c r="AR63" i="34"/>
  <c r="AQ63" i="34"/>
  <c r="AP63" i="34"/>
  <c r="AO63" i="34"/>
  <c r="AN63" i="34"/>
  <c r="AM63" i="34"/>
  <c r="AK63" i="34"/>
  <c r="AX62" i="34"/>
  <c r="AV62" i="34"/>
  <c r="AU62" i="34"/>
  <c r="AT62" i="34"/>
  <c r="AS62" i="34"/>
  <c r="AR62" i="34"/>
  <c r="AQ62" i="34"/>
  <c r="AP62" i="34"/>
  <c r="AO62" i="34"/>
  <c r="AN62" i="34"/>
  <c r="AM62" i="34"/>
  <c r="AK62" i="34"/>
  <c r="AX61" i="34"/>
  <c r="AV61" i="34"/>
  <c r="AU61" i="34"/>
  <c r="AT61" i="34"/>
  <c r="AS61" i="34"/>
  <c r="AR61" i="34"/>
  <c r="AQ61" i="34"/>
  <c r="AP61" i="34"/>
  <c r="AO61" i="34"/>
  <c r="AN61" i="34"/>
  <c r="AM61" i="34"/>
  <c r="AK61" i="34"/>
  <c r="AX60" i="34"/>
  <c r="AV60" i="34"/>
  <c r="AU60" i="34"/>
  <c r="AT60" i="34"/>
  <c r="AS60" i="34"/>
  <c r="AR60" i="34"/>
  <c r="AQ60" i="34"/>
  <c r="AP60" i="34"/>
  <c r="AO60" i="34"/>
  <c r="AN60" i="34"/>
  <c r="AM60" i="34"/>
  <c r="AK60" i="34"/>
  <c r="AX59" i="34"/>
  <c r="AV59" i="34"/>
  <c r="AU59" i="34"/>
  <c r="AT59" i="34"/>
  <c r="AS59" i="34"/>
  <c r="AR59" i="34"/>
  <c r="AQ59" i="34"/>
  <c r="AP59" i="34"/>
  <c r="AO59" i="34"/>
  <c r="AN59" i="34"/>
  <c r="AM59" i="34"/>
  <c r="AK59" i="34"/>
  <c r="AX58" i="34"/>
  <c r="AV58" i="34"/>
  <c r="AU58" i="34"/>
  <c r="AT58" i="34"/>
  <c r="AS58" i="34"/>
  <c r="AR58" i="34"/>
  <c r="AQ58" i="34"/>
  <c r="AP58" i="34"/>
  <c r="AO58" i="34"/>
  <c r="AN58" i="34"/>
  <c r="AM58" i="34"/>
  <c r="AK58" i="34"/>
  <c r="AX57" i="34"/>
  <c r="AV57" i="34"/>
  <c r="AU57" i="34"/>
  <c r="AT57" i="34"/>
  <c r="AS57" i="34"/>
  <c r="AR57" i="34"/>
  <c r="AQ57" i="34"/>
  <c r="AP57" i="34"/>
  <c r="AO57" i="34"/>
  <c r="AN57" i="34"/>
  <c r="AM57" i="34"/>
  <c r="AK57" i="34"/>
  <c r="AX56" i="34"/>
  <c r="AV56" i="34"/>
  <c r="AU56" i="34"/>
  <c r="AT56" i="34"/>
  <c r="AS56" i="34"/>
  <c r="AR56" i="34"/>
  <c r="AQ56" i="34"/>
  <c r="AP56" i="34"/>
  <c r="AO56" i="34"/>
  <c r="AN56" i="34"/>
  <c r="AM56" i="34"/>
  <c r="AK56" i="34"/>
  <c r="AX55" i="34"/>
  <c r="AV55" i="34"/>
  <c r="AU55" i="34"/>
  <c r="AT55" i="34"/>
  <c r="AS55" i="34"/>
  <c r="AR55" i="34"/>
  <c r="AQ55" i="34"/>
  <c r="AP55" i="34"/>
  <c r="AO55" i="34"/>
  <c r="AN55" i="34"/>
  <c r="AM55" i="34"/>
  <c r="AK55" i="34"/>
  <c r="AX54" i="34"/>
  <c r="AV54" i="34"/>
  <c r="AU54" i="34"/>
  <c r="AT54" i="34"/>
  <c r="AS54" i="34"/>
  <c r="AR54" i="34"/>
  <c r="AQ54" i="34"/>
  <c r="AP54" i="34"/>
  <c r="AO54" i="34"/>
  <c r="AN54" i="34"/>
  <c r="AM54" i="34"/>
  <c r="AK54" i="34"/>
  <c r="AX53" i="34"/>
  <c r="AV53" i="34"/>
  <c r="AU53" i="34"/>
  <c r="AT53" i="34"/>
  <c r="AS53" i="34"/>
  <c r="AR53" i="34"/>
  <c r="AQ53" i="34"/>
  <c r="AP53" i="34"/>
  <c r="AO53" i="34"/>
  <c r="AN53" i="34"/>
  <c r="AM53" i="34"/>
  <c r="AK53" i="34"/>
  <c r="AX52" i="34"/>
  <c r="AV52" i="34"/>
  <c r="AU52" i="34"/>
  <c r="AT52" i="34"/>
  <c r="AS52" i="34"/>
  <c r="AR52" i="34"/>
  <c r="AQ52" i="34"/>
  <c r="AP52" i="34"/>
  <c r="AO52" i="34"/>
  <c r="AN52" i="34"/>
  <c r="AM52" i="34"/>
  <c r="AK52" i="34"/>
  <c r="AX51" i="34"/>
  <c r="AV51" i="34"/>
  <c r="AU51" i="34"/>
  <c r="AT51" i="34"/>
  <c r="AS51" i="34"/>
  <c r="AR51" i="34"/>
  <c r="AQ51" i="34"/>
  <c r="AP51" i="34"/>
  <c r="AO51" i="34"/>
  <c r="AN51" i="34"/>
  <c r="AM51" i="34"/>
  <c r="AK51" i="34"/>
  <c r="AX50" i="34"/>
  <c r="AV50" i="34"/>
  <c r="AU50" i="34"/>
  <c r="AT50" i="34"/>
  <c r="AS50" i="34"/>
  <c r="AR50" i="34"/>
  <c r="AQ50" i="34"/>
  <c r="AP50" i="34"/>
  <c r="AO50" i="34"/>
  <c r="AN50" i="34"/>
  <c r="AM50" i="34"/>
  <c r="AK50" i="34"/>
  <c r="AX49" i="34"/>
  <c r="AV49" i="34"/>
  <c r="AU49" i="34"/>
  <c r="AT49" i="34"/>
  <c r="AS49" i="34"/>
  <c r="AR49" i="34"/>
  <c r="AQ49" i="34"/>
  <c r="AP49" i="34"/>
  <c r="AO49" i="34"/>
  <c r="AN49" i="34"/>
  <c r="AM49" i="34"/>
  <c r="AK49" i="34"/>
  <c r="AX48" i="34"/>
  <c r="AV48" i="34"/>
  <c r="AU48" i="34"/>
  <c r="AT48" i="34"/>
  <c r="AS48" i="34"/>
  <c r="AR48" i="34"/>
  <c r="AQ48" i="34"/>
  <c r="AP48" i="34"/>
  <c r="AO48" i="34"/>
  <c r="AN48" i="34"/>
  <c r="AM48" i="34"/>
  <c r="AK48" i="34"/>
  <c r="AX47" i="34"/>
  <c r="AV47" i="34"/>
  <c r="AU47" i="34"/>
  <c r="AT47" i="34"/>
  <c r="AS47" i="34"/>
  <c r="AR47" i="34"/>
  <c r="AQ47" i="34"/>
  <c r="AP47" i="34"/>
  <c r="AO47" i="34"/>
  <c r="AN47" i="34"/>
  <c r="AM47" i="34"/>
  <c r="AK47" i="34"/>
  <c r="AX46" i="34"/>
  <c r="AV46" i="34"/>
  <c r="AU46" i="34"/>
  <c r="AT46" i="34"/>
  <c r="AS46" i="34"/>
  <c r="AR46" i="34"/>
  <c r="AQ46" i="34"/>
  <c r="AP46" i="34"/>
  <c r="AO46" i="34"/>
  <c r="AN46" i="34"/>
  <c r="AM46" i="34"/>
  <c r="AK46" i="34"/>
  <c r="AX45" i="34"/>
  <c r="AV45" i="34"/>
  <c r="AU45" i="34"/>
  <c r="AT45" i="34"/>
  <c r="AS45" i="34"/>
  <c r="AR45" i="34"/>
  <c r="AQ45" i="34"/>
  <c r="AP45" i="34"/>
  <c r="AO45" i="34"/>
  <c r="AN45" i="34"/>
  <c r="AM45" i="34"/>
  <c r="AK45" i="34"/>
  <c r="AX44" i="34"/>
  <c r="AV44" i="34"/>
  <c r="AU44" i="34"/>
  <c r="AT44" i="34"/>
  <c r="AS44" i="34"/>
  <c r="AR44" i="34"/>
  <c r="AQ44" i="34"/>
  <c r="AP44" i="34"/>
  <c r="AO44" i="34"/>
  <c r="AN44" i="34"/>
  <c r="AM44" i="34"/>
  <c r="AK44" i="34"/>
  <c r="AX43" i="34"/>
  <c r="AV43" i="34"/>
  <c r="AU43" i="34"/>
  <c r="AT43" i="34"/>
  <c r="AS43" i="34"/>
  <c r="AR43" i="34"/>
  <c r="AQ43" i="34"/>
  <c r="AP43" i="34"/>
  <c r="AO43" i="34"/>
  <c r="AN43" i="34"/>
  <c r="AM43" i="34"/>
  <c r="AK43" i="34"/>
  <c r="AX42" i="34"/>
  <c r="AV42" i="34"/>
  <c r="AU42" i="34"/>
  <c r="AT42" i="34"/>
  <c r="AS42" i="34"/>
  <c r="AR42" i="34"/>
  <c r="AQ42" i="34"/>
  <c r="AP42" i="34"/>
  <c r="AO42" i="34"/>
  <c r="AN42" i="34"/>
  <c r="AM42" i="34"/>
  <c r="AK42" i="34"/>
  <c r="AX41" i="34"/>
  <c r="AV41" i="34"/>
  <c r="AU41" i="34"/>
  <c r="AT41" i="34"/>
  <c r="AS41" i="34"/>
  <c r="AR41" i="34"/>
  <c r="AQ41" i="34"/>
  <c r="AP41" i="34"/>
  <c r="AO41" i="34"/>
  <c r="AN41" i="34"/>
  <c r="AM41" i="34"/>
  <c r="AK41" i="34"/>
  <c r="AX40" i="34"/>
  <c r="AV40" i="34"/>
  <c r="AU40" i="34"/>
  <c r="AT40" i="34"/>
  <c r="AS40" i="34"/>
  <c r="AR40" i="34"/>
  <c r="AQ40" i="34"/>
  <c r="AP40" i="34"/>
  <c r="AO40" i="34"/>
  <c r="AN40" i="34"/>
  <c r="AM40" i="34"/>
  <c r="AK40" i="34"/>
  <c r="AX39" i="34"/>
  <c r="AV39" i="34"/>
  <c r="AU39" i="34"/>
  <c r="AT39" i="34"/>
  <c r="AS39" i="34"/>
  <c r="AR39" i="34"/>
  <c r="AQ39" i="34"/>
  <c r="AP39" i="34"/>
  <c r="AO39" i="34"/>
  <c r="AN39" i="34"/>
  <c r="AM39" i="34"/>
  <c r="AK39" i="34"/>
  <c r="AX38" i="34"/>
  <c r="AV38" i="34"/>
  <c r="AU38" i="34"/>
  <c r="AT38" i="34"/>
  <c r="AS38" i="34"/>
  <c r="AR38" i="34"/>
  <c r="AQ38" i="34"/>
  <c r="AP38" i="34"/>
  <c r="AO38" i="34"/>
  <c r="AN38" i="34"/>
  <c r="AM38" i="34"/>
  <c r="AK38" i="34"/>
  <c r="AX37" i="34"/>
  <c r="AV37" i="34"/>
  <c r="AU37" i="34"/>
  <c r="AT37" i="34"/>
  <c r="AS37" i="34"/>
  <c r="AR37" i="34"/>
  <c r="AQ37" i="34"/>
  <c r="AP37" i="34"/>
  <c r="AO37" i="34"/>
  <c r="AN37" i="34"/>
  <c r="AM37" i="34"/>
  <c r="AK37" i="34"/>
  <c r="AX36" i="34"/>
  <c r="AV36" i="34"/>
  <c r="AU36" i="34"/>
  <c r="AT36" i="34"/>
  <c r="AS36" i="34"/>
  <c r="AR36" i="34"/>
  <c r="AQ36" i="34"/>
  <c r="AP36" i="34"/>
  <c r="AO36" i="34"/>
  <c r="AN36" i="34"/>
  <c r="AM36" i="34"/>
  <c r="AK36" i="34"/>
  <c r="AX35" i="34"/>
  <c r="AV35" i="34"/>
  <c r="AU35" i="34"/>
  <c r="AT35" i="34"/>
  <c r="AS35" i="34"/>
  <c r="AR35" i="34"/>
  <c r="AQ35" i="34"/>
  <c r="AP35" i="34"/>
  <c r="AO35" i="34"/>
  <c r="AN35" i="34"/>
  <c r="AM35" i="34"/>
  <c r="AK35" i="34"/>
  <c r="AX34" i="34"/>
  <c r="AV34" i="34"/>
  <c r="AU34" i="34"/>
  <c r="AT34" i="34"/>
  <c r="AS34" i="34"/>
  <c r="AR34" i="34"/>
  <c r="AQ34" i="34"/>
  <c r="AP34" i="34"/>
  <c r="AO34" i="34"/>
  <c r="AN34" i="34"/>
  <c r="AM34" i="34"/>
  <c r="AK34" i="34"/>
  <c r="AX33" i="34"/>
  <c r="AV33" i="34"/>
  <c r="AU33" i="34"/>
  <c r="AT33" i="34"/>
  <c r="AS33" i="34"/>
  <c r="AR33" i="34"/>
  <c r="AQ33" i="34"/>
  <c r="AP33" i="34"/>
  <c r="AO33" i="34"/>
  <c r="AN33" i="34"/>
  <c r="AM33" i="34"/>
  <c r="AK33" i="34"/>
  <c r="AX32" i="34"/>
  <c r="AV32" i="34"/>
  <c r="AU32" i="34"/>
  <c r="AT32" i="34"/>
  <c r="AS32" i="34"/>
  <c r="AR32" i="34"/>
  <c r="AQ32" i="34"/>
  <c r="AP32" i="34"/>
  <c r="AO32" i="34"/>
  <c r="AN32" i="34"/>
  <c r="AM32" i="34"/>
  <c r="AK32" i="34"/>
  <c r="AX31" i="34"/>
  <c r="AV31" i="34"/>
  <c r="AU31" i="34"/>
  <c r="AT31" i="34"/>
  <c r="AS31" i="34"/>
  <c r="AR31" i="34"/>
  <c r="AQ31" i="34"/>
  <c r="AP31" i="34"/>
  <c r="AO31" i="34"/>
  <c r="AN31" i="34"/>
  <c r="AM31" i="34"/>
  <c r="AK31" i="34"/>
  <c r="AX30" i="34"/>
  <c r="AV30" i="34"/>
  <c r="AU30" i="34"/>
  <c r="AT30" i="34"/>
  <c r="AS30" i="34"/>
  <c r="AR30" i="34"/>
  <c r="AQ30" i="34"/>
  <c r="AP30" i="34"/>
  <c r="AO30" i="34"/>
  <c r="AN30" i="34"/>
  <c r="AM30" i="34"/>
  <c r="AK30" i="34"/>
  <c r="AX29" i="34"/>
  <c r="AV29" i="34"/>
  <c r="AU29" i="34"/>
  <c r="AT29" i="34"/>
  <c r="AS29" i="34"/>
  <c r="AR29" i="34"/>
  <c r="AQ29" i="34"/>
  <c r="AP29" i="34"/>
  <c r="AO29" i="34"/>
  <c r="AN29" i="34"/>
  <c r="AM29" i="34"/>
  <c r="AK29" i="34"/>
  <c r="AX28" i="34"/>
  <c r="AV28" i="34"/>
  <c r="AU28" i="34"/>
  <c r="AT28" i="34"/>
  <c r="AS28" i="34"/>
  <c r="AR28" i="34"/>
  <c r="AQ28" i="34"/>
  <c r="AP28" i="34"/>
  <c r="AO28" i="34"/>
  <c r="AN28" i="34"/>
  <c r="AM28" i="34"/>
  <c r="AK28" i="34"/>
  <c r="AX27" i="34"/>
  <c r="AV27" i="34"/>
  <c r="AU27" i="34"/>
  <c r="AT27" i="34"/>
  <c r="AS27" i="34"/>
  <c r="AR27" i="34"/>
  <c r="AQ27" i="34"/>
  <c r="AP27" i="34"/>
  <c r="AO27" i="34"/>
  <c r="AN27" i="34"/>
  <c r="AM27" i="34"/>
  <c r="AK27" i="34"/>
  <c r="AX26" i="34"/>
  <c r="AV26" i="34"/>
  <c r="AU26" i="34"/>
  <c r="AT26" i="34"/>
  <c r="AS26" i="34"/>
  <c r="AR26" i="34"/>
  <c r="AQ26" i="34"/>
  <c r="AP26" i="34"/>
  <c r="AO26" i="34"/>
  <c r="AN26" i="34"/>
  <c r="AM26" i="34"/>
  <c r="AK26" i="34"/>
  <c r="AX25" i="34"/>
  <c r="AV25" i="34"/>
  <c r="AU25" i="34"/>
  <c r="AT25" i="34"/>
  <c r="AS25" i="34"/>
  <c r="AR25" i="34"/>
  <c r="AQ25" i="34"/>
  <c r="AP25" i="34"/>
  <c r="AO25" i="34"/>
  <c r="AN25" i="34"/>
  <c r="AM25" i="34"/>
  <c r="AK25" i="34"/>
  <c r="AX24" i="34"/>
  <c r="AV24" i="34"/>
  <c r="AU24" i="34"/>
  <c r="AT24" i="34"/>
  <c r="AS24" i="34"/>
  <c r="AR24" i="34"/>
  <c r="AQ24" i="34"/>
  <c r="AP24" i="34"/>
  <c r="AO24" i="34"/>
  <c r="AN24" i="34"/>
  <c r="AM24" i="34"/>
  <c r="AK24" i="34"/>
  <c r="AX23" i="34"/>
  <c r="AV23" i="34"/>
  <c r="AU23" i="34"/>
  <c r="AT23" i="34"/>
  <c r="AS23" i="34"/>
  <c r="AR23" i="34"/>
  <c r="AQ23" i="34"/>
  <c r="AP23" i="34"/>
  <c r="AO23" i="34"/>
  <c r="AN23" i="34"/>
  <c r="AM23" i="34"/>
  <c r="AK23" i="34"/>
  <c r="AX22" i="34"/>
  <c r="AV22" i="34"/>
  <c r="AU22" i="34"/>
  <c r="AT22" i="34"/>
  <c r="AS22" i="34"/>
  <c r="AR22" i="34"/>
  <c r="AQ22" i="34"/>
  <c r="AP22" i="34"/>
  <c r="AO22" i="34"/>
  <c r="AN22" i="34"/>
  <c r="AM22" i="34"/>
  <c r="AK22" i="34"/>
  <c r="AX21" i="34"/>
  <c r="AV21" i="34"/>
  <c r="AU21" i="34"/>
  <c r="AT21" i="34"/>
  <c r="AS21" i="34"/>
  <c r="AR21" i="34"/>
  <c r="AQ21" i="34"/>
  <c r="AP21" i="34"/>
  <c r="AO21" i="34"/>
  <c r="AN21" i="34"/>
  <c r="AM21" i="34"/>
  <c r="AK21" i="34"/>
  <c r="AX20" i="34"/>
  <c r="AV20" i="34"/>
  <c r="AU20" i="34"/>
  <c r="AT20" i="34"/>
  <c r="AS20" i="34"/>
  <c r="AR20" i="34"/>
  <c r="AQ20" i="34"/>
  <c r="AP20" i="34"/>
  <c r="AO20" i="34"/>
  <c r="AN20" i="34"/>
  <c r="AM20" i="34"/>
  <c r="AK20" i="34"/>
  <c r="AX19" i="34"/>
  <c r="AV19" i="34"/>
  <c r="AU19" i="34"/>
  <c r="AT19" i="34"/>
  <c r="AS19" i="34"/>
  <c r="AR19" i="34"/>
  <c r="AQ19" i="34"/>
  <c r="AP19" i="34"/>
  <c r="AO19" i="34"/>
  <c r="AN19" i="34"/>
  <c r="AM19" i="34"/>
  <c r="AK19" i="34"/>
  <c r="AX18" i="34"/>
  <c r="AV18" i="34"/>
  <c r="AU18" i="34"/>
  <c r="AT18" i="34"/>
  <c r="AS18" i="34"/>
  <c r="AR18" i="34"/>
  <c r="AQ18" i="34"/>
  <c r="AP18" i="34"/>
  <c r="AO18" i="34"/>
  <c r="AN18" i="34"/>
  <c r="AM18" i="34"/>
  <c r="AK18" i="34"/>
  <c r="AX17" i="34"/>
  <c r="AV17" i="34"/>
  <c r="AU17" i="34"/>
  <c r="AT17" i="34"/>
  <c r="AS17" i="34"/>
  <c r="AR17" i="34"/>
  <c r="AQ17" i="34"/>
  <c r="AP17" i="34"/>
  <c r="AO17" i="34"/>
  <c r="AN17" i="34"/>
  <c r="AM17" i="34"/>
  <c r="AK17" i="34"/>
  <c r="AX16" i="34"/>
  <c r="AV16" i="34"/>
  <c r="AU16" i="34"/>
  <c r="AT16" i="34"/>
  <c r="AS16" i="34"/>
  <c r="AR16" i="34"/>
  <c r="AQ16" i="34"/>
  <c r="AP16" i="34"/>
  <c r="AO16" i="34"/>
  <c r="AN16" i="34"/>
  <c r="AM16" i="34"/>
  <c r="AK16" i="34"/>
  <c r="AX15" i="34"/>
  <c r="AV15" i="34"/>
  <c r="AU15" i="34"/>
  <c r="AT15" i="34"/>
  <c r="AS15" i="34"/>
  <c r="AR15" i="34"/>
  <c r="AQ15" i="34"/>
  <c r="AP15" i="34"/>
  <c r="AO15" i="34"/>
  <c r="AN15" i="34"/>
  <c r="AM15" i="34"/>
  <c r="AK15" i="34"/>
  <c r="AX14" i="34"/>
  <c r="AV14" i="34"/>
  <c r="AU14" i="34"/>
  <c r="AT14" i="34"/>
  <c r="AS14" i="34"/>
  <c r="AR14" i="34"/>
  <c r="AQ14" i="34"/>
  <c r="AP14" i="34"/>
  <c r="AO14" i="34"/>
  <c r="AN14" i="34"/>
  <c r="AM14" i="34"/>
  <c r="AK14" i="34"/>
  <c r="AX13" i="34"/>
  <c r="AV13" i="34"/>
  <c r="AU13" i="34"/>
  <c r="AT13" i="34"/>
  <c r="AS13" i="34"/>
  <c r="AR13" i="34"/>
  <c r="AQ13" i="34"/>
  <c r="AP13" i="34"/>
  <c r="AO13" i="34"/>
  <c r="AN13" i="34"/>
  <c r="AM13" i="34"/>
  <c r="AK13" i="34"/>
  <c r="AX12" i="34"/>
  <c r="AV12" i="34"/>
  <c r="AU12" i="34"/>
  <c r="AT12" i="34"/>
  <c r="AS12" i="34"/>
  <c r="AR12" i="34"/>
  <c r="AQ12" i="34"/>
  <c r="AP12" i="34"/>
  <c r="AO12" i="34"/>
  <c r="AN12" i="34"/>
  <c r="AM12" i="34"/>
  <c r="AK12" i="34"/>
  <c r="AX11" i="34"/>
  <c r="AV11" i="34"/>
  <c r="AU11" i="34"/>
  <c r="AT11" i="34"/>
  <c r="AS11" i="34"/>
  <c r="AR11" i="34"/>
  <c r="AQ11" i="34"/>
  <c r="AP11" i="34"/>
  <c r="AO11" i="34"/>
  <c r="AN11" i="34"/>
  <c r="AM11" i="34"/>
  <c r="AK11" i="34"/>
  <c r="AX10" i="34"/>
  <c r="AV10" i="34"/>
  <c r="AU10" i="34"/>
  <c r="AT10" i="34"/>
  <c r="AS10" i="34"/>
  <c r="AR10" i="34"/>
  <c r="AQ10" i="34"/>
  <c r="AP10" i="34"/>
  <c r="AO10" i="34"/>
  <c r="AN10" i="34"/>
  <c r="AM10" i="34"/>
  <c r="AK10" i="34"/>
  <c r="AX9" i="34"/>
  <c r="AV9" i="34"/>
  <c r="AU9" i="34"/>
  <c r="AT9" i="34"/>
  <c r="AS9" i="34"/>
  <c r="AR9" i="34"/>
  <c r="AQ9" i="34"/>
  <c r="AP9" i="34"/>
  <c r="AO9" i="34"/>
  <c r="AN9" i="34"/>
  <c r="AM9" i="34"/>
  <c r="AK9" i="34"/>
  <c r="AX8" i="34"/>
  <c r="AV8" i="34"/>
  <c r="AU8" i="34"/>
  <c r="AT8" i="34"/>
  <c r="AS8" i="34"/>
  <c r="AR8" i="34"/>
  <c r="AQ8" i="34"/>
  <c r="AP8" i="34"/>
  <c r="AO8" i="34"/>
  <c r="AN8" i="34"/>
  <c r="AM8" i="34"/>
  <c r="AK8" i="34"/>
  <c r="AK7" i="34"/>
  <c r="AS76" i="33"/>
  <c r="AR76" i="33"/>
  <c r="AQ76" i="33"/>
  <c r="AP76" i="33"/>
  <c r="AO76" i="33"/>
  <c r="AN76" i="33"/>
  <c r="AX75" i="33"/>
  <c r="AV75" i="33"/>
  <c r="AU75" i="33"/>
  <c r="AT75" i="33"/>
  <c r="AS75" i="33"/>
  <c r="AR75" i="33"/>
  <c r="AQ75" i="33"/>
  <c r="AP75" i="33"/>
  <c r="AO75" i="33"/>
  <c r="AN75" i="33"/>
  <c r="AM75" i="33"/>
  <c r="AK75" i="33"/>
  <c r="AX74" i="33"/>
  <c r="AV74" i="33"/>
  <c r="AU74" i="33"/>
  <c r="AT74" i="33"/>
  <c r="AS74" i="33"/>
  <c r="AR74" i="33"/>
  <c r="AQ74" i="33"/>
  <c r="AP74" i="33"/>
  <c r="AO74" i="33"/>
  <c r="AN74" i="33"/>
  <c r="AM74" i="33"/>
  <c r="AK74" i="33"/>
  <c r="AX73" i="33"/>
  <c r="AV73" i="33"/>
  <c r="AU73" i="33"/>
  <c r="AT73" i="33"/>
  <c r="AS73" i="33"/>
  <c r="AR73" i="33"/>
  <c r="AQ73" i="33"/>
  <c r="AP73" i="33"/>
  <c r="AO73" i="33"/>
  <c r="AN73" i="33"/>
  <c r="AM73" i="33"/>
  <c r="AK73" i="33"/>
  <c r="AX72" i="33"/>
  <c r="AV72" i="33"/>
  <c r="AU72" i="33"/>
  <c r="AT72" i="33"/>
  <c r="AS72" i="33"/>
  <c r="AR72" i="33"/>
  <c r="AQ72" i="33"/>
  <c r="AP72" i="33"/>
  <c r="AO72" i="33"/>
  <c r="AN72" i="33"/>
  <c r="AM72" i="33"/>
  <c r="AK72" i="33"/>
  <c r="AX71" i="33"/>
  <c r="AV71" i="33"/>
  <c r="AU71" i="33"/>
  <c r="AT71" i="33"/>
  <c r="AS71" i="33"/>
  <c r="AR71" i="33"/>
  <c r="AQ71" i="33"/>
  <c r="AP71" i="33"/>
  <c r="AO71" i="33"/>
  <c r="AN71" i="33"/>
  <c r="AM71" i="33"/>
  <c r="AK71" i="33"/>
  <c r="AX70" i="33"/>
  <c r="AV70" i="33"/>
  <c r="AU70" i="33"/>
  <c r="AT70" i="33"/>
  <c r="AS70" i="33"/>
  <c r="AR70" i="33"/>
  <c r="AQ70" i="33"/>
  <c r="AP70" i="33"/>
  <c r="AO70" i="33"/>
  <c r="AN70" i="33"/>
  <c r="AM70" i="33"/>
  <c r="AK70" i="33"/>
  <c r="AX69" i="33"/>
  <c r="AV69" i="33"/>
  <c r="AU69" i="33"/>
  <c r="AT69" i="33"/>
  <c r="AS69" i="33"/>
  <c r="AR69" i="33"/>
  <c r="AQ69" i="33"/>
  <c r="AP69" i="33"/>
  <c r="AO69" i="33"/>
  <c r="AN69" i="33"/>
  <c r="AM69" i="33"/>
  <c r="AK69" i="33"/>
  <c r="AX68" i="33"/>
  <c r="AV68" i="33"/>
  <c r="AU68" i="33"/>
  <c r="AT68" i="33"/>
  <c r="AS68" i="33"/>
  <c r="AR68" i="33"/>
  <c r="AQ68" i="33"/>
  <c r="AP68" i="33"/>
  <c r="AO68" i="33"/>
  <c r="AN68" i="33"/>
  <c r="AM68" i="33"/>
  <c r="AK68" i="33"/>
  <c r="AX67" i="33"/>
  <c r="AV67" i="33"/>
  <c r="AU67" i="33"/>
  <c r="AT67" i="33"/>
  <c r="AS67" i="33"/>
  <c r="AR67" i="33"/>
  <c r="AQ67" i="33"/>
  <c r="AP67" i="33"/>
  <c r="AO67" i="33"/>
  <c r="AN67" i="33"/>
  <c r="AM67" i="33"/>
  <c r="AK67" i="33"/>
  <c r="AX66" i="33"/>
  <c r="AV66" i="33"/>
  <c r="AU66" i="33"/>
  <c r="AT66" i="33"/>
  <c r="AS66" i="33"/>
  <c r="AR66" i="33"/>
  <c r="AQ66" i="33"/>
  <c r="AP66" i="33"/>
  <c r="AO66" i="33"/>
  <c r="AN66" i="33"/>
  <c r="AM66" i="33"/>
  <c r="AK66" i="33"/>
  <c r="AX65" i="33"/>
  <c r="AV65" i="33"/>
  <c r="AU65" i="33"/>
  <c r="AT65" i="33"/>
  <c r="AS65" i="33"/>
  <c r="AR65" i="33"/>
  <c r="AQ65" i="33"/>
  <c r="AP65" i="33"/>
  <c r="AO65" i="33"/>
  <c r="AN65" i="33"/>
  <c r="AM65" i="33"/>
  <c r="AK65" i="33"/>
  <c r="AX64" i="33"/>
  <c r="AV64" i="33"/>
  <c r="AU64" i="33"/>
  <c r="AT64" i="33"/>
  <c r="AS64" i="33"/>
  <c r="AR64" i="33"/>
  <c r="AQ64" i="33"/>
  <c r="AP64" i="33"/>
  <c r="AO64" i="33"/>
  <c r="AN64" i="33"/>
  <c r="AM64" i="33"/>
  <c r="AK64" i="33"/>
  <c r="AX63" i="33"/>
  <c r="AV63" i="33"/>
  <c r="AU63" i="33"/>
  <c r="AT63" i="33"/>
  <c r="AS63" i="33"/>
  <c r="AR63" i="33"/>
  <c r="AQ63" i="33"/>
  <c r="AP63" i="33"/>
  <c r="AO63" i="33"/>
  <c r="AN63" i="33"/>
  <c r="AM63" i="33"/>
  <c r="AK63" i="33"/>
  <c r="AX62" i="33"/>
  <c r="AV62" i="33"/>
  <c r="AU62" i="33"/>
  <c r="AT62" i="33"/>
  <c r="AS62" i="33"/>
  <c r="AR62" i="33"/>
  <c r="AQ62" i="33"/>
  <c r="AP62" i="33"/>
  <c r="AO62" i="33"/>
  <c r="AN62" i="33"/>
  <c r="AM62" i="33"/>
  <c r="AK62" i="33"/>
  <c r="AX61" i="33"/>
  <c r="AV61" i="33"/>
  <c r="AU61" i="33"/>
  <c r="AT61" i="33"/>
  <c r="AS61" i="33"/>
  <c r="AR61" i="33"/>
  <c r="AQ61" i="33"/>
  <c r="AP61" i="33"/>
  <c r="AO61" i="33"/>
  <c r="AN61" i="33"/>
  <c r="AM61" i="33"/>
  <c r="AK61" i="33"/>
  <c r="AX60" i="33"/>
  <c r="AV60" i="33"/>
  <c r="AU60" i="33"/>
  <c r="AT60" i="33"/>
  <c r="AS60" i="33"/>
  <c r="AR60" i="33"/>
  <c r="AQ60" i="33"/>
  <c r="AP60" i="33"/>
  <c r="AO60" i="33"/>
  <c r="AN60" i="33"/>
  <c r="AM60" i="33"/>
  <c r="AK60" i="33"/>
  <c r="AX59" i="33"/>
  <c r="AV59" i="33"/>
  <c r="AU59" i="33"/>
  <c r="AT59" i="33"/>
  <c r="AS59" i="33"/>
  <c r="AR59" i="33"/>
  <c r="AQ59" i="33"/>
  <c r="AP59" i="33"/>
  <c r="AO59" i="33"/>
  <c r="AN59" i="33"/>
  <c r="AM59" i="33"/>
  <c r="AK59" i="33"/>
  <c r="AX58" i="33"/>
  <c r="AV58" i="33"/>
  <c r="AU58" i="33"/>
  <c r="AT58" i="33"/>
  <c r="AS58" i="33"/>
  <c r="AR58" i="33"/>
  <c r="AQ58" i="33"/>
  <c r="AP58" i="33"/>
  <c r="AO58" i="33"/>
  <c r="AN58" i="33"/>
  <c r="AM58" i="33"/>
  <c r="AK58" i="33"/>
  <c r="AX57" i="33"/>
  <c r="AV57" i="33"/>
  <c r="AU57" i="33"/>
  <c r="AT57" i="33"/>
  <c r="AS57" i="33"/>
  <c r="AR57" i="33"/>
  <c r="AQ57" i="33"/>
  <c r="AP57" i="33"/>
  <c r="AO57" i="33"/>
  <c r="AN57" i="33"/>
  <c r="AM57" i="33"/>
  <c r="AK57" i="33"/>
  <c r="AX56" i="33"/>
  <c r="AV56" i="33"/>
  <c r="AU56" i="33"/>
  <c r="AT56" i="33"/>
  <c r="AS56" i="33"/>
  <c r="AR56" i="33"/>
  <c r="AQ56" i="33"/>
  <c r="AP56" i="33"/>
  <c r="AO56" i="33"/>
  <c r="AN56" i="33"/>
  <c r="AM56" i="33"/>
  <c r="AK56" i="33"/>
  <c r="AX55" i="33"/>
  <c r="AV55" i="33"/>
  <c r="AU55" i="33"/>
  <c r="AT55" i="33"/>
  <c r="AS55" i="33"/>
  <c r="AR55" i="33"/>
  <c r="AQ55" i="33"/>
  <c r="AP55" i="33"/>
  <c r="AO55" i="33"/>
  <c r="AN55" i="33"/>
  <c r="AM55" i="33"/>
  <c r="AK55" i="33"/>
  <c r="AX54" i="33"/>
  <c r="AV54" i="33"/>
  <c r="AU54" i="33"/>
  <c r="AT54" i="33"/>
  <c r="AS54" i="33"/>
  <c r="AR54" i="33"/>
  <c r="AQ54" i="33"/>
  <c r="AP54" i="33"/>
  <c r="AO54" i="33"/>
  <c r="AN54" i="33"/>
  <c r="AM54" i="33"/>
  <c r="AK54" i="33"/>
  <c r="AX53" i="33"/>
  <c r="AV53" i="33"/>
  <c r="AU53" i="33"/>
  <c r="AT53" i="33"/>
  <c r="AS53" i="33"/>
  <c r="AR53" i="33"/>
  <c r="AQ53" i="33"/>
  <c r="AP53" i="33"/>
  <c r="AO53" i="33"/>
  <c r="AN53" i="33"/>
  <c r="AM53" i="33"/>
  <c r="AK53" i="33"/>
  <c r="AX52" i="33"/>
  <c r="AV52" i="33"/>
  <c r="AU52" i="33"/>
  <c r="AT52" i="33"/>
  <c r="AS52" i="33"/>
  <c r="AR52" i="33"/>
  <c r="AQ52" i="33"/>
  <c r="AP52" i="33"/>
  <c r="AO52" i="33"/>
  <c r="AN52" i="33"/>
  <c r="AM52" i="33"/>
  <c r="AK52" i="33"/>
  <c r="AX51" i="33"/>
  <c r="AV51" i="33"/>
  <c r="AU51" i="33"/>
  <c r="AT51" i="33"/>
  <c r="AS51" i="33"/>
  <c r="AR51" i="33"/>
  <c r="AQ51" i="33"/>
  <c r="AP51" i="33"/>
  <c r="AO51" i="33"/>
  <c r="AN51" i="33"/>
  <c r="AM51" i="33"/>
  <c r="AK51" i="33"/>
  <c r="AX50" i="33"/>
  <c r="AV50" i="33"/>
  <c r="AU50" i="33"/>
  <c r="AT50" i="33"/>
  <c r="AS50" i="33"/>
  <c r="AR50" i="33"/>
  <c r="AQ50" i="33"/>
  <c r="AP50" i="33"/>
  <c r="AO50" i="33"/>
  <c r="AN50" i="33"/>
  <c r="AM50" i="33"/>
  <c r="AK50" i="33"/>
  <c r="AX49" i="33"/>
  <c r="AV49" i="33"/>
  <c r="AU49" i="33"/>
  <c r="AT49" i="33"/>
  <c r="AS49" i="33"/>
  <c r="AR49" i="33"/>
  <c r="AQ49" i="33"/>
  <c r="AP49" i="33"/>
  <c r="AO49" i="33"/>
  <c r="AN49" i="33"/>
  <c r="AM49" i="33"/>
  <c r="AK49" i="33"/>
  <c r="AX48" i="33"/>
  <c r="AV48" i="33"/>
  <c r="AU48" i="33"/>
  <c r="AT48" i="33"/>
  <c r="AS48" i="33"/>
  <c r="AR48" i="33"/>
  <c r="AQ48" i="33"/>
  <c r="AP48" i="33"/>
  <c r="AO48" i="33"/>
  <c r="AN48" i="33"/>
  <c r="AM48" i="33"/>
  <c r="AK48" i="33"/>
  <c r="AX47" i="33"/>
  <c r="AV47" i="33"/>
  <c r="AU47" i="33"/>
  <c r="AT47" i="33"/>
  <c r="AS47" i="33"/>
  <c r="AR47" i="33"/>
  <c r="AQ47" i="33"/>
  <c r="AP47" i="33"/>
  <c r="AO47" i="33"/>
  <c r="AN47" i="33"/>
  <c r="AM47" i="33"/>
  <c r="AK47" i="33"/>
  <c r="AX46" i="33"/>
  <c r="AV46" i="33"/>
  <c r="AU46" i="33"/>
  <c r="AT46" i="33"/>
  <c r="AS46" i="33"/>
  <c r="AR46" i="33"/>
  <c r="AQ46" i="33"/>
  <c r="AP46" i="33"/>
  <c r="AO46" i="33"/>
  <c r="AN46" i="33"/>
  <c r="AM46" i="33"/>
  <c r="AK46" i="33"/>
  <c r="AX45" i="33"/>
  <c r="AV45" i="33"/>
  <c r="AU45" i="33"/>
  <c r="AT45" i="33"/>
  <c r="AS45" i="33"/>
  <c r="AR45" i="33"/>
  <c r="AQ45" i="33"/>
  <c r="AP45" i="33"/>
  <c r="AO45" i="33"/>
  <c r="AN45" i="33"/>
  <c r="AM45" i="33"/>
  <c r="AK45" i="33"/>
  <c r="AX44" i="33"/>
  <c r="AV44" i="33"/>
  <c r="AU44" i="33"/>
  <c r="AT44" i="33"/>
  <c r="AS44" i="33"/>
  <c r="AR44" i="33"/>
  <c r="AQ44" i="33"/>
  <c r="AP44" i="33"/>
  <c r="AO44" i="33"/>
  <c r="AN44" i="33"/>
  <c r="AM44" i="33"/>
  <c r="AK44" i="33"/>
  <c r="AX43" i="33"/>
  <c r="AV43" i="33"/>
  <c r="AU43" i="33"/>
  <c r="AT43" i="33"/>
  <c r="AS43" i="33"/>
  <c r="AR43" i="33"/>
  <c r="AQ43" i="33"/>
  <c r="AP43" i="33"/>
  <c r="AO43" i="33"/>
  <c r="AN43" i="33"/>
  <c r="AM43" i="33"/>
  <c r="AK43" i="33"/>
  <c r="AX42" i="33"/>
  <c r="AV42" i="33"/>
  <c r="AU42" i="33"/>
  <c r="AT42" i="33"/>
  <c r="AS42" i="33"/>
  <c r="AR42" i="33"/>
  <c r="AQ42" i="33"/>
  <c r="AP42" i="33"/>
  <c r="AO42" i="33"/>
  <c r="AN42" i="33"/>
  <c r="AM42" i="33"/>
  <c r="AK42" i="33"/>
  <c r="AX41" i="33"/>
  <c r="AV41" i="33"/>
  <c r="AU41" i="33"/>
  <c r="AT41" i="33"/>
  <c r="AS41" i="33"/>
  <c r="AR41" i="33"/>
  <c r="AQ41" i="33"/>
  <c r="AP41" i="33"/>
  <c r="AO41" i="33"/>
  <c r="AN41" i="33"/>
  <c r="AM41" i="33"/>
  <c r="AK41" i="33"/>
  <c r="AX40" i="33"/>
  <c r="AV40" i="33"/>
  <c r="AU40" i="33"/>
  <c r="AT40" i="33"/>
  <c r="AS40" i="33"/>
  <c r="AR40" i="33"/>
  <c r="AQ40" i="33"/>
  <c r="AP40" i="33"/>
  <c r="AO40" i="33"/>
  <c r="AN40" i="33"/>
  <c r="AM40" i="33"/>
  <c r="AK40" i="33"/>
  <c r="AX39" i="33"/>
  <c r="AV39" i="33"/>
  <c r="AU39" i="33"/>
  <c r="AT39" i="33"/>
  <c r="AS39" i="33"/>
  <c r="AR39" i="33"/>
  <c r="AQ39" i="33"/>
  <c r="AP39" i="33"/>
  <c r="AO39" i="33"/>
  <c r="AN39" i="33"/>
  <c r="AM39" i="33"/>
  <c r="AK39" i="33"/>
  <c r="AX38" i="33"/>
  <c r="AV38" i="33"/>
  <c r="AU38" i="33"/>
  <c r="AT38" i="33"/>
  <c r="AS38" i="33"/>
  <c r="AR38" i="33"/>
  <c r="AQ38" i="33"/>
  <c r="AP38" i="33"/>
  <c r="AO38" i="33"/>
  <c r="AN38" i="33"/>
  <c r="AM38" i="33"/>
  <c r="AK38" i="33"/>
  <c r="AX37" i="33"/>
  <c r="AV37" i="33"/>
  <c r="AU37" i="33"/>
  <c r="AT37" i="33"/>
  <c r="AS37" i="33"/>
  <c r="AR37" i="33"/>
  <c r="AQ37" i="33"/>
  <c r="AP37" i="33"/>
  <c r="AO37" i="33"/>
  <c r="AN37" i="33"/>
  <c r="AM37" i="33"/>
  <c r="AK37" i="33"/>
  <c r="AX36" i="33"/>
  <c r="AV36" i="33"/>
  <c r="AU36" i="33"/>
  <c r="AT36" i="33"/>
  <c r="AS36" i="33"/>
  <c r="AR36" i="33"/>
  <c r="AQ36" i="33"/>
  <c r="AP36" i="33"/>
  <c r="AO36" i="33"/>
  <c r="AN36" i="33"/>
  <c r="AM36" i="33"/>
  <c r="AK36" i="33"/>
  <c r="AX35" i="33"/>
  <c r="AV35" i="33"/>
  <c r="AU35" i="33"/>
  <c r="AT35" i="33"/>
  <c r="AS35" i="33"/>
  <c r="AR35" i="33"/>
  <c r="AQ35" i="33"/>
  <c r="AP35" i="33"/>
  <c r="AO35" i="33"/>
  <c r="AN35" i="33"/>
  <c r="AM35" i="33"/>
  <c r="AK35" i="33"/>
  <c r="AX34" i="33"/>
  <c r="AV34" i="33"/>
  <c r="AU34" i="33"/>
  <c r="AT34" i="33"/>
  <c r="AS34" i="33"/>
  <c r="AR34" i="33"/>
  <c r="AQ34" i="33"/>
  <c r="AP34" i="33"/>
  <c r="AO34" i="33"/>
  <c r="AN34" i="33"/>
  <c r="AM34" i="33"/>
  <c r="AK34" i="33"/>
  <c r="AX33" i="33"/>
  <c r="AV33" i="33"/>
  <c r="AU33" i="33"/>
  <c r="AT33" i="33"/>
  <c r="AS33" i="33"/>
  <c r="AR33" i="33"/>
  <c r="AQ33" i="33"/>
  <c r="AP33" i="33"/>
  <c r="AO33" i="33"/>
  <c r="AN33" i="33"/>
  <c r="AM33" i="33"/>
  <c r="AK33" i="33"/>
  <c r="AX32" i="33"/>
  <c r="AV32" i="33"/>
  <c r="AU32" i="33"/>
  <c r="AT32" i="33"/>
  <c r="AS32" i="33"/>
  <c r="AR32" i="33"/>
  <c r="AQ32" i="33"/>
  <c r="AP32" i="33"/>
  <c r="AO32" i="33"/>
  <c r="AN32" i="33"/>
  <c r="AM32" i="33"/>
  <c r="AK32" i="33"/>
  <c r="AX31" i="33"/>
  <c r="AV31" i="33"/>
  <c r="AU31" i="33"/>
  <c r="AT31" i="33"/>
  <c r="AS31" i="33"/>
  <c r="AR31" i="33"/>
  <c r="AQ31" i="33"/>
  <c r="AP31" i="33"/>
  <c r="AO31" i="33"/>
  <c r="AN31" i="33"/>
  <c r="AM31" i="33"/>
  <c r="AK31" i="33"/>
  <c r="AX30" i="33"/>
  <c r="AV30" i="33"/>
  <c r="AU30" i="33"/>
  <c r="AT30" i="33"/>
  <c r="AS30" i="33"/>
  <c r="AR30" i="33"/>
  <c r="AQ30" i="33"/>
  <c r="AP30" i="33"/>
  <c r="AO30" i="33"/>
  <c r="AN30" i="33"/>
  <c r="AM30" i="33"/>
  <c r="AK30" i="33"/>
  <c r="AX29" i="33"/>
  <c r="AV29" i="33"/>
  <c r="AU29" i="33"/>
  <c r="AT29" i="33"/>
  <c r="AS29" i="33"/>
  <c r="AR29" i="33"/>
  <c r="AQ29" i="33"/>
  <c r="AP29" i="33"/>
  <c r="AO29" i="33"/>
  <c r="AN29" i="33"/>
  <c r="AM29" i="33"/>
  <c r="AK29" i="33"/>
  <c r="AX28" i="33"/>
  <c r="AV28" i="33"/>
  <c r="AU28" i="33"/>
  <c r="AT28" i="33"/>
  <c r="AS28" i="33"/>
  <c r="AR28" i="33"/>
  <c r="AQ28" i="33"/>
  <c r="AP28" i="33"/>
  <c r="AO28" i="33"/>
  <c r="AN28" i="33"/>
  <c r="AM28" i="33"/>
  <c r="AK28" i="33"/>
  <c r="AX27" i="33"/>
  <c r="AV27" i="33"/>
  <c r="AU27" i="33"/>
  <c r="AT27" i="33"/>
  <c r="AS27" i="33"/>
  <c r="AR27" i="33"/>
  <c r="AQ27" i="33"/>
  <c r="AP27" i="33"/>
  <c r="AO27" i="33"/>
  <c r="AN27" i="33"/>
  <c r="AM27" i="33"/>
  <c r="AK27" i="33"/>
  <c r="AX26" i="33"/>
  <c r="AV26" i="33"/>
  <c r="AU26" i="33"/>
  <c r="AT26" i="33"/>
  <c r="AS26" i="33"/>
  <c r="AR26" i="33"/>
  <c r="AQ26" i="33"/>
  <c r="AP26" i="33"/>
  <c r="AO26" i="33"/>
  <c r="AN26" i="33"/>
  <c r="AM26" i="33"/>
  <c r="AK26" i="33"/>
  <c r="AX25" i="33"/>
  <c r="AV25" i="33"/>
  <c r="AU25" i="33"/>
  <c r="AT25" i="33"/>
  <c r="AS25" i="33"/>
  <c r="AR25" i="33"/>
  <c r="AQ25" i="33"/>
  <c r="AP25" i="33"/>
  <c r="AO25" i="33"/>
  <c r="AN25" i="33"/>
  <c r="AM25" i="33"/>
  <c r="AK25" i="33"/>
  <c r="AX24" i="33"/>
  <c r="AV24" i="33"/>
  <c r="AU24" i="33"/>
  <c r="AT24" i="33"/>
  <c r="AS24" i="33"/>
  <c r="AR24" i="33"/>
  <c r="AQ24" i="33"/>
  <c r="AP24" i="33"/>
  <c r="AO24" i="33"/>
  <c r="AN24" i="33"/>
  <c r="AM24" i="33"/>
  <c r="AK24" i="33"/>
  <c r="AX23" i="33"/>
  <c r="AV23" i="33"/>
  <c r="AU23" i="33"/>
  <c r="AT23" i="33"/>
  <c r="AS23" i="33"/>
  <c r="AR23" i="33"/>
  <c r="AQ23" i="33"/>
  <c r="AP23" i="33"/>
  <c r="AO23" i="33"/>
  <c r="AN23" i="33"/>
  <c r="AM23" i="33"/>
  <c r="AK23" i="33"/>
  <c r="AX22" i="33"/>
  <c r="AV22" i="33"/>
  <c r="AU22" i="33"/>
  <c r="AT22" i="33"/>
  <c r="AS22" i="33"/>
  <c r="AR22" i="33"/>
  <c r="AQ22" i="33"/>
  <c r="AP22" i="33"/>
  <c r="AO22" i="33"/>
  <c r="AN22" i="33"/>
  <c r="AM22" i="33"/>
  <c r="AK22" i="33"/>
  <c r="AX21" i="33"/>
  <c r="AV21" i="33"/>
  <c r="AU21" i="33"/>
  <c r="AT21" i="33"/>
  <c r="AS21" i="33"/>
  <c r="AR21" i="33"/>
  <c r="AQ21" i="33"/>
  <c r="AP21" i="33"/>
  <c r="AO21" i="33"/>
  <c r="AN21" i="33"/>
  <c r="AM21" i="33"/>
  <c r="AK21" i="33"/>
  <c r="AX20" i="33"/>
  <c r="AV20" i="33"/>
  <c r="AU20" i="33"/>
  <c r="AT20" i="33"/>
  <c r="AS20" i="33"/>
  <c r="AR20" i="33"/>
  <c r="AQ20" i="33"/>
  <c r="AP20" i="33"/>
  <c r="AO20" i="33"/>
  <c r="AN20" i="33"/>
  <c r="AM20" i="33"/>
  <c r="AK20" i="33"/>
  <c r="AX19" i="33"/>
  <c r="AV19" i="33"/>
  <c r="AU19" i="33"/>
  <c r="AT19" i="33"/>
  <c r="AS19" i="33"/>
  <c r="AR19" i="33"/>
  <c r="AQ19" i="33"/>
  <c r="AP19" i="33"/>
  <c r="AO19" i="33"/>
  <c r="AN19" i="33"/>
  <c r="AM19" i="33"/>
  <c r="AK19" i="33"/>
  <c r="AX18" i="33"/>
  <c r="AV18" i="33"/>
  <c r="AU18" i="33"/>
  <c r="AT18" i="33"/>
  <c r="AS18" i="33"/>
  <c r="AR18" i="33"/>
  <c r="AQ18" i="33"/>
  <c r="AP18" i="33"/>
  <c r="AO18" i="33"/>
  <c r="AN18" i="33"/>
  <c r="AM18" i="33"/>
  <c r="AK18" i="33"/>
  <c r="AX17" i="33"/>
  <c r="AV17" i="33"/>
  <c r="AU17" i="33"/>
  <c r="AT17" i="33"/>
  <c r="AS17" i="33"/>
  <c r="AR17" i="33"/>
  <c r="AQ17" i="33"/>
  <c r="AP17" i="33"/>
  <c r="AO17" i="33"/>
  <c r="AN17" i="33"/>
  <c r="AM17" i="33"/>
  <c r="AK17" i="33"/>
  <c r="AX16" i="33"/>
  <c r="AV16" i="33"/>
  <c r="AU16" i="33"/>
  <c r="AT16" i="33"/>
  <c r="AS16" i="33"/>
  <c r="AR16" i="33"/>
  <c r="AQ16" i="33"/>
  <c r="AP16" i="33"/>
  <c r="AO16" i="33"/>
  <c r="AN16" i="33"/>
  <c r="AM16" i="33"/>
  <c r="AK16" i="33"/>
  <c r="AX15" i="33"/>
  <c r="AV15" i="33"/>
  <c r="AU15" i="33"/>
  <c r="AT15" i="33"/>
  <c r="AS15" i="33"/>
  <c r="AR15" i="33"/>
  <c r="AQ15" i="33"/>
  <c r="AP15" i="33"/>
  <c r="AO15" i="33"/>
  <c r="AN15" i="33"/>
  <c r="AM15" i="33"/>
  <c r="AK15" i="33"/>
  <c r="AX14" i="33"/>
  <c r="AV14" i="33"/>
  <c r="AU14" i="33"/>
  <c r="AT14" i="33"/>
  <c r="AS14" i="33"/>
  <c r="AR14" i="33"/>
  <c r="AQ14" i="33"/>
  <c r="AP14" i="33"/>
  <c r="AO14" i="33"/>
  <c r="AN14" i="33"/>
  <c r="AM14" i="33"/>
  <c r="AK14" i="33"/>
  <c r="AX13" i="33"/>
  <c r="AV13" i="33"/>
  <c r="AU13" i="33"/>
  <c r="AT13" i="33"/>
  <c r="AS13" i="33"/>
  <c r="AR13" i="33"/>
  <c r="AQ13" i="33"/>
  <c r="AP13" i="33"/>
  <c r="AO13" i="33"/>
  <c r="AN13" i="33"/>
  <c r="AM13" i="33"/>
  <c r="AK13" i="33"/>
  <c r="AX12" i="33"/>
  <c r="AV12" i="33"/>
  <c r="AU12" i="33"/>
  <c r="AT12" i="33"/>
  <c r="AS12" i="33"/>
  <c r="AR12" i="33"/>
  <c r="AQ12" i="33"/>
  <c r="AP12" i="33"/>
  <c r="AO12" i="33"/>
  <c r="AN12" i="33"/>
  <c r="AM12" i="33"/>
  <c r="AK12" i="33"/>
  <c r="AX11" i="33"/>
  <c r="AV11" i="33"/>
  <c r="AU11" i="33"/>
  <c r="AT11" i="33"/>
  <c r="AS11" i="33"/>
  <c r="AR11" i="33"/>
  <c r="AQ11" i="33"/>
  <c r="AP11" i="33"/>
  <c r="AO11" i="33"/>
  <c r="AN11" i="33"/>
  <c r="AM11" i="33"/>
  <c r="AK11" i="33"/>
  <c r="AX10" i="33"/>
  <c r="AV10" i="33"/>
  <c r="AU10" i="33"/>
  <c r="AT10" i="33"/>
  <c r="AS10" i="33"/>
  <c r="AR10" i="33"/>
  <c r="AQ10" i="33"/>
  <c r="AP10" i="33"/>
  <c r="AO10" i="33"/>
  <c r="AN10" i="33"/>
  <c r="AM10" i="33"/>
  <c r="AK10" i="33"/>
  <c r="AX9" i="33"/>
  <c r="AV9" i="33"/>
  <c r="AU9" i="33"/>
  <c r="AT9" i="33"/>
  <c r="AS9" i="33"/>
  <c r="AR9" i="33"/>
  <c r="AQ9" i="33"/>
  <c r="AP9" i="33"/>
  <c r="AO9" i="33"/>
  <c r="AN9" i="33"/>
  <c r="AM9" i="33"/>
  <c r="AK9" i="33"/>
  <c r="AX8" i="33"/>
  <c r="AV8" i="33"/>
  <c r="AU8" i="33"/>
  <c r="AT8" i="33"/>
  <c r="AS8" i="33"/>
  <c r="AR8" i="33"/>
  <c r="AQ8" i="33"/>
  <c r="AP8" i="33"/>
  <c r="AO8" i="33"/>
  <c r="AN8" i="33"/>
  <c r="AM8" i="33"/>
  <c r="AK8" i="33"/>
  <c r="AK7" i="33"/>
  <c r="AQ79" i="32"/>
  <c r="AS76" i="32"/>
  <c r="AR76" i="32"/>
  <c r="AQ76" i="32"/>
  <c r="AP76" i="32"/>
  <c r="AO76" i="32"/>
  <c r="AN76" i="32"/>
  <c r="AX75" i="32"/>
  <c r="AV75" i="32"/>
  <c r="AU75" i="32"/>
  <c r="AT75" i="32"/>
  <c r="AS75" i="32"/>
  <c r="AR75" i="32"/>
  <c r="AQ75" i="32"/>
  <c r="AP75" i="32"/>
  <c r="AO75" i="32"/>
  <c r="AN75" i="32"/>
  <c r="AM75" i="32"/>
  <c r="AK75" i="32"/>
  <c r="AX74" i="32"/>
  <c r="AV74" i="32"/>
  <c r="AU74" i="32"/>
  <c r="AT74" i="32"/>
  <c r="AS74" i="32"/>
  <c r="AR74" i="32"/>
  <c r="AQ74" i="32"/>
  <c r="AP74" i="32"/>
  <c r="AO74" i="32"/>
  <c r="AN74" i="32"/>
  <c r="AM74" i="32"/>
  <c r="AK74" i="32"/>
  <c r="AX73" i="32"/>
  <c r="AV73" i="32"/>
  <c r="AU73" i="32"/>
  <c r="AT73" i="32"/>
  <c r="AS73" i="32"/>
  <c r="AR73" i="32"/>
  <c r="AQ73" i="32"/>
  <c r="AP73" i="32"/>
  <c r="AO73" i="32"/>
  <c r="AN73" i="32"/>
  <c r="AM73" i="32"/>
  <c r="AK73" i="32"/>
  <c r="AX72" i="32"/>
  <c r="AV72" i="32"/>
  <c r="AU72" i="32"/>
  <c r="AT72" i="32"/>
  <c r="AS72" i="32"/>
  <c r="AR72" i="32"/>
  <c r="AQ72" i="32"/>
  <c r="AP72" i="32"/>
  <c r="AO72" i="32"/>
  <c r="AN72" i="32"/>
  <c r="AM72" i="32"/>
  <c r="AK72" i="32"/>
  <c r="AX71" i="32"/>
  <c r="AV71" i="32"/>
  <c r="AU71" i="32"/>
  <c r="AT71" i="32"/>
  <c r="AS71" i="32"/>
  <c r="AR71" i="32"/>
  <c r="AQ71" i="32"/>
  <c r="AP71" i="32"/>
  <c r="AO71" i="32"/>
  <c r="AN71" i="32"/>
  <c r="AM71" i="32"/>
  <c r="AK71" i="32"/>
  <c r="AX70" i="32"/>
  <c r="AV70" i="32"/>
  <c r="AU70" i="32"/>
  <c r="AT70" i="32"/>
  <c r="AS70" i="32"/>
  <c r="AR70" i="32"/>
  <c r="AQ70" i="32"/>
  <c r="AP70" i="32"/>
  <c r="AO70" i="32"/>
  <c r="AN70" i="32"/>
  <c r="AM70" i="32"/>
  <c r="AK70" i="32"/>
  <c r="AX69" i="32"/>
  <c r="AV69" i="32"/>
  <c r="AU69" i="32"/>
  <c r="AT69" i="32"/>
  <c r="AS69" i="32"/>
  <c r="AR69" i="32"/>
  <c r="AQ69" i="32"/>
  <c r="AP69" i="32"/>
  <c r="AO69" i="32"/>
  <c r="AN69" i="32"/>
  <c r="AM69" i="32"/>
  <c r="AK69" i="32"/>
  <c r="AX68" i="32"/>
  <c r="AV68" i="32"/>
  <c r="AU68" i="32"/>
  <c r="AT68" i="32"/>
  <c r="AS68" i="32"/>
  <c r="AR68" i="32"/>
  <c r="AQ68" i="32"/>
  <c r="AP68" i="32"/>
  <c r="AO68" i="32"/>
  <c r="AN68" i="32"/>
  <c r="AM68" i="32"/>
  <c r="AK68" i="32"/>
  <c r="AX67" i="32"/>
  <c r="AV67" i="32"/>
  <c r="AU67" i="32"/>
  <c r="AT67" i="32"/>
  <c r="AS67" i="32"/>
  <c r="AR67" i="32"/>
  <c r="AQ67" i="32"/>
  <c r="AP67" i="32"/>
  <c r="AO67" i="32"/>
  <c r="AN67" i="32"/>
  <c r="AM67" i="32"/>
  <c r="AK67" i="32"/>
  <c r="AX66" i="32"/>
  <c r="AV66" i="32"/>
  <c r="AU66" i="32"/>
  <c r="AT66" i="32"/>
  <c r="AS66" i="32"/>
  <c r="AR66" i="32"/>
  <c r="AQ66" i="32"/>
  <c r="AP66" i="32"/>
  <c r="AO66" i="32"/>
  <c r="AN66" i="32"/>
  <c r="AM66" i="32"/>
  <c r="AK66" i="32"/>
  <c r="AX65" i="32"/>
  <c r="AV65" i="32"/>
  <c r="AU65" i="32"/>
  <c r="AT65" i="32"/>
  <c r="AS65" i="32"/>
  <c r="AR65" i="32"/>
  <c r="AQ65" i="32"/>
  <c r="AP65" i="32"/>
  <c r="AO65" i="32"/>
  <c r="AN65" i="32"/>
  <c r="AM65" i="32"/>
  <c r="AK65" i="32"/>
  <c r="AX64" i="32"/>
  <c r="AV64" i="32"/>
  <c r="AU64" i="32"/>
  <c r="AT64" i="32"/>
  <c r="AS64" i="32"/>
  <c r="AR64" i="32"/>
  <c r="AQ64" i="32"/>
  <c r="AP64" i="32"/>
  <c r="AO64" i="32"/>
  <c r="AN64" i="32"/>
  <c r="AM64" i="32"/>
  <c r="AK64" i="32"/>
  <c r="AX63" i="32"/>
  <c r="AV63" i="32"/>
  <c r="AU63" i="32"/>
  <c r="AT63" i="32"/>
  <c r="AS63" i="32"/>
  <c r="AR63" i="32"/>
  <c r="AQ63" i="32"/>
  <c r="AP63" i="32"/>
  <c r="AO63" i="32"/>
  <c r="AN63" i="32"/>
  <c r="AM63" i="32"/>
  <c r="AK63" i="32"/>
  <c r="AX62" i="32"/>
  <c r="AV62" i="32"/>
  <c r="AU62" i="32"/>
  <c r="AT62" i="32"/>
  <c r="AS62" i="32"/>
  <c r="AR62" i="32"/>
  <c r="AQ62" i="32"/>
  <c r="AP62" i="32"/>
  <c r="AO62" i="32"/>
  <c r="AN62" i="32"/>
  <c r="AM62" i="32"/>
  <c r="AK62" i="32"/>
  <c r="AX61" i="32"/>
  <c r="AV61" i="32"/>
  <c r="AU61" i="32"/>
  <c r="AT61" i="32"/>
  <c r="AS61" i="32"/>
  <c r="AR61" i="32"/>
  <c r="AQ61" i="32"/>
  <c r="AP61" i="32"/>
  <c r="AO61" i="32"/>
  <c r="AN61" i="32"/>
  <c r="AM61" i="32"/>
  <c r="AK61" i="32"/>
  <c r="AX60" i="32"/>
  <c r="AV60" i="32"/>
  <c r="AU60" i="32"/>
  <c r="AT60" i="32"/>
  <c r="AS60" i="32"/>
  <c r="AR60" i="32"/>
  <c r="AQ60" i="32"/>
  <c r="AP60" i="32"/>
  <c r="AO60" i="32"/>
  <c r="AN60" i="32"/>
  <c r="AM60" i="32"/>
  <c r="AK60" i="32"/>
  <c r="AX59" i="32"/>
  <c r="AV59" i="32"/>
  <c r="AU59" i="32"/>
  <c r="AT59" i="32"/>
  <c r="AS59" i="32"/>
  <c r="AR59" i="32"/>
  <c r="AQ59" i="32"/>
  <c r="AP59" i="32"/>
  <c r="AO59" i="32"/>
  <c r="AN59" i="32"/>
  <c r="AM59" i="32"/>
  <c r="AK59" i="32"/>
  <c r="AX58" i="32"/>
  <c r="AV58" i="32"/>
  <c r="AU58" i="32"/>
  <c r="AT58" i="32"/>
  <c r="AS58" i="32"/>
  <c r="AR58" i="32"/>
  <c r="AQ58" i="32"/>
  <c r="AP58" i="32"/>
  <c r="AO58" i="32"/>
  <c r="AN58" i="32"/>
  <c r="AM58" i="32"/>
  <c r="AK58" i="32"/>
  <c r="AX57" i="32"/>
  <c r="AV57" i="32"/>
  <c r="AU57" i="32"/>
  <c r="AT57" i="32"/>
  <c r="AS57" i="32"/>
  <c r="AR57" i="32"/>
  <c r="AQ57" i="32"/>
  <c r="AP57" i="32"/>
  <c r="AO57" i="32"/>
  <c r="AN57" i="32"/>
  <c r="AM57" i="32"/>
  <c r="AK57" i="32"/>
  <c r="AX56" i="32"/>
  <c r="AV56" i="32"/>
  <c r="AU56" i="32"/>
  <c r="AT56" i="32"/>
  <c r="AS56" i="32"/>
  <c r="AR56" i="32"/>
  <c r="AQ56" i="32"/>
  <c r="AP56" i="32"/>
  <c r="AO56" i="32"/>
  <c r="AN56" i="32"/>
  <c r="AM56" i="32"/>
  <c r="AK56" i="32"/>
  <c r="AX55" i="32"/>
  <c r="AV55" i="32"/>
  <c r="AU55" i="32"/>
  <c r="AT55" i="32"/>
  <c r="AS55" i="32"/>
  <c r="AR55" i="32"/>
  <c r="AQ55" i="32"/>
  <c r="AP55" i="32"/>
  <c r="AO55" i="32"/>
  <c r="AN55" i="32"/>
  <c r="AM55" i="32"/>
  <c r="AK55" i="32"/>
  <c r="AX54" i="32"/>
  <c r="AV54" i="32"/>
  <c r="AU54" i="32"/>
  <c r="AT54" i="32"/>
  <c r="AS54" i="32"/>
  <c r="AR54" i="32"/>
  <c r="AQ54" i="32"/>
  <c r="AP54" i="32"/>
  <c r="AO54" i="32"/>
  <c r="AN54" i="32"/>
  <c r="AM54" i="32"/>
  <c r="AK54" i="32"/>
  <c r="AX53" i="32"/>
  <c r="AV53" i="32"/>
  <c r="AU53" i="32"/>
  <c r="AT53" i="32"/>
  <c r="AS53" i="32"/>
  <c r="AR53" i="32"/>
  <c r="AQ53" i="32"/>
  <c r="AP53" i="32"/>
  <c r="AO53" i="32"/>
  <c r="AN53" i="32"/>
  <c r="AM53" i="32"/>
  <c r="AK53" i="32"/>
  <c r="AX52" i="32"/>
  <c r="AV52" i="32"/>
  <c r="AU52" i="32"/>
  <c r="AT52" i="32"/>
  <c r="AS52" i="32"/>
  <c r="AR52" i="32"/>
  <c r="AQ52" i="32"/>
  <c r="AP52" i="32"/>
  <c r="AO52" i="32"/>
  <c r="AN52" i="32"/>
  <c r="AM52" i="32"/>
  <c r="AK52" i="32"/>
  <c r="AX51" i="32"/>
  <c r="AV51" i="32"/>
  <c r="AU51" i="32"/>
  <c r="AT51" i="32"/>
  <c r="AS51" i="32"/>
  <c r="AR51" i="32"/>
  <c r="AQ51" i="32"/>
  <c r="AP51" i="32"/>
  <c r="AO51" i="32"/>
  <c r="AN51" i="32"/>
  <c r="AM51" i="32"/>
  <c r="AK51" i="32"/>
  <c r="AX50" i="32"/>
  <c r="AV50" i="32"/>
  <c r="AU50" i="32"/>
  <c r="AT50" i="32"/>
  <c r="AS50" i="32"/>
  <c r="AR50" i="32"/>
  <c r="AQ50" i="32"/>
  <c r="AP50" i="32"/>
  <c r="AO50" i="32"/>
  <c r="AN50" i="32"/>
  <c r="AM50" i="32"/>
  <c r="AK50" i="32"/>
  <c r="AX49" i="32"/>
  <c r="AV49" i="32"/>
  <c r="AU49" i="32"/>
  <c r="AT49" i="32"/>
  <c r="AS49" i="32"/>
  <c r="AR49" i="32"/>
  <c r="AQ49" i="32"/>
  <c r="AP49" i="32"/>
  <c r="AO49" i="32"/>
  <c r="AN49" i="32"/>
  <c r="AM49" i="32"/>
  <c r="AK49" i="32"/>
  <c r="AX48" i="32"/>
  <c r="AV48" i="32"/>
  <c r="AU48" i="32"/>
  <c r="AT48" i="32"/>
  <c r="AS48" i="32"/>
  <c r="AR48" i="32"/>
  <c r="AQ48" i="32"/>
  <c r="AP48" i="32"/>
  <c r="AO48" i="32"/>
  <c r="AN48" i="32"/>
  <c r="AM48" i="32"/>
  <c r="AK48" i="32"/>
  <c r="AX47" i="32"/>
  <c r="AV47" i="32"/>
  <c r="AU47" i="32"/>
  <c r="AT47" i="32"/>
  <c r="AS47" i="32"/>
  <c r="AR47" i="32"/>
  <c r="AQ47" i="32"/>
  <c r="AP47" i="32"/>
  <c r="AO47" i="32"/>
  <c r="AN47" i="32"/>
  <c r="AM47" i="32"/>
  <c r="AK47" i="32"/>
  <c r="AX46" i="32"/>
  <c r="AV46" i="32"/>
  <c r="AU46" i="32"/>
  <c r="AT46" i="32"/>
  <c r="AS46" i="32"/>
  <c r="AR46" i="32"/>
  <c r="AQ46" i="32"/>
  <c r="AP46" i="32"/>
  <c r="AO46" i="32"/>
  <c r="AN46" i="32"/>
  <c r="AM46" i="32"/>
  <c r="AK46" i="32"/>
  <c r="AX45" i="32"/>
  <c r="AV45" i="32"/>
  <c r="AU45" i="32"/>
  <c r="AT45" i="32"/>
  <c r="AS45" i="32"/>
  <c r="AR45" i="32"/>
  <c r="AQ45" i="32"/>
  <c r="AP45" i="32"/>
  <c r="AO45" i="32"/>
  <c r="AN45" i="32"/>
  <c r="AM45" i="32"/>
  <c r="AK45" i="32"/>
  <c r="AX44" i="32"/>
  <c r="AV44" i="32"/>
  <c r="AU44" i="32"/>
  <c r="AT44" i="32"/>
  <c r="AS44" i="32"/>
  <c r="AR44" i="32"/>
  <c r="AQ44" i="32"/>
  <c r="AP44" i="32"/>
  <c r="AO44" i="32"/>
  <c r="AN44" i="32"/>
  <c r="AM44" i="32"/>
  <c r="AK44" i="32"/>
  <c r="AX43" i="32"/>
  <c r="AV43" i="32"/>
  <c r="AU43" i="32"/>
  <c r="AT43" i="32"/>
  <c r="AS43" i="32"/>
  <c r="AR43" i="32"/>
  <c r="AQ43" i="32"/>
  <c r="AP43" i="32"/>
  <c r="AO43" i="32"/>
  <c r="AN43" i="32"/>
  <c r="AM43" i="32"/>
  <c r="AK43" i="32"/>
  <c r="AX42" i="32"/>
  <c r="AV42" i="32"/>
  <c r="AU42" i="32"/>
  <c r="AT42" i="32"/>
  <c r="AS42" i="32"/>
  <c r="AR42" i="32"/>
  <c r="AQ42" i="32"/>
  <c r="AP42" i="32"/>
  <c r="AO42" i="32"/>
  <c r="AN42" i="32"/>
  <c r="AM42" i="32"/>
  <c r="AK42" i="32"/>
  <c r="AX41" i="32"/>
  <c r="AV41" i="32"/>
  <c r="AU41" i="32"/>
  <c r="AT41" i="32"/>
  <c r="AS41" i="32"/>
  <c r="AR41" i="32"/>
  <c r="AQ41" i="32"/>
  <c r="AP41" i="32"/>
  <c r="AO41" i="32"/>
  <c r="AN41" i="32"/>
  <c r="AM41" i="32"/>
  <c r="AK41" i="32"/>
  <c r="AX40" i="32"/>
  <c r="AV40" i="32"/>
  <c r="AU40" i="32"/>
  <c r="AT40" i="32"/>
  <c r="AS40" i="32"/>
  <c r="AR40" i="32"/>
  <c r="AQ40" i="32"/>
  <c r="AP40" i="32"/>
  <c r="AO40" i="32"/>
  <c r="AN40" i="32"/>
  <c r="AM40" i="32"/>
  <c r="AK40" i="32"/>
  <c r="AX39" i="32"/>
  <c r="AV39" i="32"/>
  <c r="AU39" i="32"/>
  <c r="AT39" i="32"/>
  <c r="AS39" i="32"/>
  <c r="AR39" i="32"/>
  <c r="AQ39" i="32"/>
  <c r="AP39" i="32"/>
  <c r="AO39" i="32"/>
  <c r="AN39" i="32"/>
  <c r="AM39" i="32"/>
  <c r="AK39" i="32"/>
  <c r="AX38" i="32"/>
  <c r="AV38" i="32"/>
  <c r="AU38" i="32"/>
  <c r="AT38" i="32"/>
  <c r="AS38" i="32"/>
  <c r="AR38" i="32"/>
  <c r="AQ38" i="32"/>
  <c r="AP38" i="32"/>
  <c r="AO38" i="32"/>
  <c r="AN38" i="32"/>
  <c r="AM38" i="32"/>
  <c r="AK38" i="32"/>
  <c r="AX37" i="32"/>
  <c r="AV37" i="32"/>
  <c r="AU37" i="32"/>
  <c r="AT37" i="32"/>
  <c r="AS37" i="32"/>
  <c r="AR37" i="32"/>
  <c r="AQ37" i="32"/>
  <c r="AP37" i="32"/>
  <c r="AO37" i="32"/>
  <c r="AN37" i="32"/>
  <c r="AM37" i="32"/>
  <c r="AK37" i="32"/>
  <c r="AX36" i="32"/>
  <c r="AV36" i="32"/>
  <c r="AU36" i="32"/>
  <c r="AT36" i="32"/>
  <c r="AS36" i="32"/>
  <c r="AR36" i="32"/>
  <c r="AQ36" i="32"/>
  <c r="AP36" i="32"/>
  <c r="AO36" i="32"/>
  <c r="AN36" i="32"/>
  <c r="AM36" i="32"/>
  <c r="AK36" i="32"/>
  <c r="AX35" i="32"/>
  <c r="AV35" i="32"/>
  <c r="AU35" i="32"/>
  <c r="AT35" i="32"/>
  <c r="AS35" i="32"/>
  <c r="AR35" i="32"/>
  <c r="AQ35" i="32"/>
  <c r="AP35" i="32"/>
  <c r="AO35" i="32"/>
  <c r="AN35" i="32"/>
  <c r="AM35" i="32"/>
  <c r="AK35" i="32"/>
  <c r="AX34" i="32"/>
  <c r="AV34" i="32"/>
  <c r="AU34" i="32"/>
  <c r="AT34" i="32"/>
  <c r="AS34" i="32"/>
  <c r="AR34" i="32"/>
  <c r="AQ34" i="32"/>
  <c r="AP34" i="32"/>
  <c r="AO34" i="32"/>
  <c r="AN34" i="32"/>
  <c r="AM34" i="32"/>
  <c r="AK34" i="32"/>
  <c r="AX33" i="32"/>
  <c r="AV33" i="32"/>
  <c r="AU33" i="32"/>
  <c r="AT33" i="32"/>
  <c r="AS33" i="32"/>
  <c r="AR33" i="32"/>
  <c r="AQ33" i="32"/>
  <c r="AP33" i="32"/>
  <c r="AO33" i="32"/>
  <c r="AN33" i="32"/>
  <c r="AM33" i="32"/>
  <c r="AK33" i="32"/>
  <c r="AX32" i="32"/>
  <c r="AV32" i="32"/>
  <c r="AU32" i="32"/>
  <c r="AT32" i="32"/>
  <c r="AS32" i="32"/>
  <c r="AR32" i="32"/>
  <c r="AQ32" i="32"/>
  <c r="AP32" i="32"/>
  <c r="AO32" i="32"/>
  <c r="AN32" i="32"/>
  <c r="AM32" i="32"/>
  <c r="AK32" i="32"/>
  <c r="AX31" i="32"/>
  <c r="AV31" i="32"/>
  <c r="AU31" i="32"/>
  <c r="AT31" i="32"/>
  <c r="AS31" i="32"/>
  <c r="AR31" i="32"/>
  <c r="AQ31" i="32"/>
  <c r="AP31" i="32"/>
  <c r="AO31" i="32"/>
  <c r="AN31" i="32"/>
  <c r="AM31" i="32"/>
  <c r="AK31" i="32"/>
  <c r="AX30" i="32"/>
  <c r="AV30" i="32"/>
  <c r="AU30" i="32"/>
  <c r="AT30" i="32"/>
  <c r="AS30" i="32"/>
  <c r="AR30" i="32"/>
  <c r="AQ30" i="32"/>
  <c r="AP30" i="32"/>
  <c r="AO30" i="32"/>
  <c r="AN30" i="32"/>
  <c r="AM30" i="32"/>
  <c r="AK30" i="32"/>
  <c r="AX29" i="32"/>
  <c r="AV29" i="32"/>
  <c r="AU29" i="32"/>
  <c r="AT29" i="32"/>
  <c r="AS29" i="32"/>
  <c r="AR29" i="32"/>
  <c r="AQ29" i="32"/>
  <c r="AP29" i="32"/>
  <c r="AO29" i="32"/>
  <c r="AN29" i="32"/>
  <c r="AM29" i="32"/>
  <c r="AK29" i="32"/>
  <c r="AX28" i="32"/>
  <c r="AV28" i="32"/>
  <c r="AU28" i="32"/>
  <c r="AT28" i="32"/>
  <c r="AS28" i="32"/>
  <c r="AR28" i="32"/>
  <c r="AQ28" i="32"/>
  <c r="AP28" i="32"/>
  <c r="AO28" i="32"/>
  <c r="AN28" i="32"/>
  <c r="AM28" i="32"/>
  <c r="AK28" i="32"/>
  <c r="AX27" i="32"/>
  <c r="AV27" i="32"/>
  <c r="AU27" i="32"/>
  <c r="AT27" i="32"/>
  <c r="AS27" i="32"/>
  <c r="AR27" i="32"/>
  <c r="AQ27" i="32"/>
  <c r="AP27" i="32"/>
  <c r="AO27" i="32"/>
  <c r="AN27" i="32"/>
  <c r="AM27" i="32"/>
  <c r="AK27" i="32"/>
  <c r="AX26" i="32"/>
  <c r="AV26" i="32"/>
  <c r="AU26" i="32"/>
  <c r="AT26" i="32"/>
  <c r="AS26" i="32"/>
  <c r="AR26" i="32"/>
  <c r="AQ26" i="32"/>
  <c r="AP26" i="32"/>
  <c r="AO26" i="32"/>
  <c r="AN26" i="32"/>
  <c r="AM26" i="32"/>
  <c r="AK26" i="32"/>
  <c r="AX25" i="32"/>
  <c r="AV25" i="32"/>
  <c r="AU25" i="32"/>
  <c r="AT25" i="32"/>
  <c r="AS25" i="32"/>
  <c r="AR25" i="32"/>
  <c r="AQ25" i="32"/>
  <c r="AP25" i="32"/>
  <c r="AO25" i="32"/>
  <c r="AN25" i="32"/>
  <c r="AM25" i="32"/>
  <c r="AK25" i="32"/>
  <c r="AX24" i="32"/>
  <c r="AV24" i="32"/>
  <c r="AU24" i="32"/>
  <c r="AT24" i="32"/>
  <c r="AS24" i="32"/>
  <c r="AR24" i="32"/>
  <c r="AQ24" i="32"/>
  <c r="AP24" i="32"/>
  <c r="AO24" i="32"/>
  <c r="AN24" i="32"/>
  <c r="AM24" i="32"/>
  <c r="AK24" i="32"/>
  <c r="AX23" i="32"/>
  <c r="AV23" i="32"/>
  <c r="AU23" i="32"/>
  <c r="AT23" i="32"/>
  <c r="AS23" i="32"/>
  <c r="AR23" i="32"/>
  <c r="AQ23" i="32"/>
  <c r="AP23" i="32"/>
  <c r="AO23" i="32"/>
  <c r="AN23" i="32"/>
  <c r="AM23" i="32"/>
  <c r="AK23" i="32"/>
  <c r="AX22" i="32"/>
  <c r="AV22" i="32"/>
  <c r="AU22" i="32"/>
  <c r="AT22" i="32"/>
  <c r="AS22" i="32"/>
  <c r="AR22" i="32"/>
  <c r="AQ22" i="32"/>
  <c r="AP22" i="32"/>
  <c r="AO22" i="32"/>
  <c r="AN22" i="32"/>
  <c r="AM22" i="32"/>
  <c r="AK22" i="32"/>
  <c r="AX21" i="32"/>
  <c r="AV21" i="32"/>
  <c r="AU21" i="32"/>
  <c r="AT21" i="32"/>
  <c r="AS21" i="32"/>
  <c r="AR21" i="32"/>
  <c r="AQ21" i="32"/>
  <c r="AP21" i="32"/>
  <c r="AO21" i="32"/>
  <c r="AN21" i="32"/>
  <c r="AM21" i="32"/>
  <c r="AK21" i="32"/>
  <c r="AX20" i="32"/>
  <c r="AV20" i="32"/>
  <c r="AU20" i="32"/>
  <c r="AT20" i="32"/>
  <c r="AS20" i="32"/>
  <c r="AR20" i="32"/>
  <c r="AQ20" i="32"/>
  <c r="AP20" i="32"/>
  <c r="AO20" i="32"/>
  <c r="AN20" i="32"/>
  <c r="AM20" i="32"/>
  <c r="AK20" i="32"/>
  <c r="AX19" i="32"/>
  <c r="AV19" i="32"/>
  <c r="AU19" i="32"/>
  <c r="AT19" i="32"/>
  <c r="AS19" i="32"/>
  <c r="AR19" i="32"/>
  <c r="AQ19" i="32"/>
  <c r="AP19" i="32"/>
  <c r="AO19" i="32"/>
  <c r="AN19" i="32"/>
  <c r="AM19" i="32"/>
  <c r="AK19" i="32"/>
  <c r="AX18" i="32"/>
  <c r="AV18" i="32"/>
  <c r="AU18" i="32"/>
  <c r="AT18" i="32"/>
  <c r="AS18" i="32"/>
  <c r="AR18" i="32"/>
  <c r="AQ18" i="32"/>
  <c r="AP18" i="32"/>
  <c r="AO18" i="32"/>
  <c r="AN18" i="32"/>
  <c r="AM18" i="32"/>
  <c r="AK18" i="32"/>
  <c r="AX17" i="32"/>
  <c r="AV17" i="32"/>
  <c r="AU17" i="32"/>
  <c r="AT17" i="32"/>
  <c r="AS17" i="32"/>
  <c r="AR17" i="32"/>
  <c r="AQ17" i="32"/>
  <c r="AP17" i="32"/>
  <c r="AO17" i="32"/>
  <c r="AN17" i="32"/>
  <c r="AM17" i="32"/>
  <c r="AK17" i="32"/>
  <c r="AX16" i="32"/>
  <c r="AV16" i="32"/>
  <c r="AU16" i="32"/>
  <c r="AT16" i="32"/>
  <c r="AS16" i="32"/>
  <c r="AR16" i="32"/>
  <c r="AQ16" i="32"/>
  <c r="AP16" i="32"/>
  <c r="AO16" i="32"/>
  <c r="AN16" i="32"/>
  <c r="AM16" i="32"/>
  <c r="AK16" i="32"/>
  <c r="AX15" i="32"/>
  <c r="AV15" i="32"/>
  <c r="AU15" i="32"/>
  <c r="AT15" i="32"/>
  <c r="AS15" i="32"/>
  <c r="AR15" i="32"/>
  <c r="AQ15" i="32"/>
  <c r="AP15" i="32"/>
  <c r="AO15" i="32"/>
  <c r="AN15" i="32"/>
  <c r="AM15" i="32"/>
  <c r="AK15" i="32"/>
  <c r="AX14" i="32"/>
  <c r="AV14" i="32"/>
  <c r="AU14" i="32"/>
  <c r="AT14" i="32"/>
  <c r="AS14" i="32"/>
  <c r="AR14" i="32"/>
  <c r="AQ14" i="32"/>
  <c r="AP14" i="32"/>
  <c r="AO14" i="32"/>
  <c r="AN14" i="32"/>
  <c r="AM14" i="32"/>
  <c r="AK14" i="32"/>
  <c r="AX13" i="32"/>
  <c r="AV13" i="32"/>
  <c r="AU13" i="32"/>
  <c r="AT13" i="32"/>
  <c r="AS13" i="32"/>
  <c r="AR13" i="32"/>
  <c r="AQ13" i="32"/>
  <c r="AP13" i="32"/>
  <c r="AO13" i="32"/>
  <c r="AN13" i="32"/>
  <c r="AM13" i="32"/>
  <c r="AK13" i="32"/>
  <c r="AX12" i="32"/>
  <c r="AV12" i="32"/>
  <c r="AU12" i="32"/>
  <c r="AT12" i="32"/>
  <c r="AS12" i="32"/>
  <c r="AR12" i="32"/>
  <c r="AQ12" i="32"/>
  <c r="AP12" i="32"/>
  <c r="AO12" i="32"/>
  <c r="AN12" i="32"/>
  <c r="AM12" i="32"/>
  <c r="AK12" i="32"/>
  <c r="AX11" i="32"/>
  <c r="AV11" i="32"/>
  <c r="AU11" i="32"/>
  <c r="AT11" i="32"/>
  <c r="AS11" i="32"/>
  <c r="AR11" i="32"/>
  <c r="AQ11" i="32"/>
  <c r="AP11" i="32"/>
  <c r="AO11" i="32"/>
  <c r="AN11" i="32"/>
  <c r="AM11" i="32"/>
  <c r="AK11" i="32"/>
  <c r="AX10" i="32"/>
  <c r="AV10" i="32"/>
  <c r="AU10" i="32"/>
  <c r="AT10" i="32"/>
  <c r="AS10" i="32"/>
  <c r="AR10" i="32"/>
  <c r="AQ10" i="32"/>
  <c r="AP10" i="32"/>
  <c r="AO10" i="32"/>
  <c r="AN10" i="32"/>
  <c r="AM10" i="32"/>
  <c r="AK10" i="32"/>
  <c r="AX9" i="32"/>
  <c r="AV9" i="32"/>
  <c r="AU9" i="32"/>
  <c r="AT9" i="32"/>
  <c r="AS9" i="32"/>
  <c r="AR9" i="32"/>
  <c r="AQ9" i="32"/>
  <c r="AP9" i="32"/>
  <c r="AO9" i="32"/>
  <c r="AN9" i="32"/>
  <c r="AM9" i="32"/>
  <c r="AK9" i="32"/>
  <c r="AX8" i="32"/>
  <c r="AV8" i="32"/>
  <c r="AU8" i="32"/>
  <c r="AT8" i="32"/>
  <c r="AS8" i="32"/>
  <c r="AR8" i="32"/>
  <c r="AQ8" i="32"/>
  <c r="AP8" i="32"/>
  <c r="AO8" i="32"/>
  <c r="AN8" i="32"/>
  <c r="AM8" i="32"/>
  <c r="AK8" i="32"/>
  <c r="AK7" i="32"/>
  <c r="AQ79" i="31"/>
  <c r="AS76" i="31"/>
  <c r="AR76" i="31"/>
  <c r="AQ76" i="31"/>
  <c r="AP76" i="31"/>
  <c r="AO76" i="31"/>
  <c r="AN76" i="31"/>
  <c r="AX75" i="31"/>
  <c r="AV75" i="31"/>
  <c r="AU75" i="31"/>
  <c r="AT75" i="31"/>
  <c r="AS75" i="31"/>
  <c r="AR75" i="31"/>
  <c r="AQ75" i="31"/>
  <c r="AP75" i="31"/>
  <c r="AO75" i="31"/>
  <c r="AN75" i="31"/>
  <c r="AM75" i="31"/>
  <c r="AK75" i="31"/>
  <c r="AX74" i="31"/>
  <c r="AV74" i="31"/>
  <c r="AU74" i="31"/>
  <c r="AT74" i="31"/>
  <c r="AS74" i="31"/>
  <c r="AR74" i="31"/>
  <c r="AQ74" i="31"/>
  <c r="AP74" i="31"/>
  <c r="AO74" i="31"/>
  <c r="AN74" i="31"/>
  <c r="AM74" i="31"/>
  <c r="AK74" i="31"/>
  <c r="AX73" i="31"/>
  <c r="AV73" i="31"/>
  <c r="AU73" i="31"/>
  <c r="AT73" i="31"/>
  <c r="AS73" i="31"/>
  <c r="AR73" i="31"/>
  <c r="AQ73" i="31"/>
  <c r="AP73" i="31"/>
  <c r="AO73" i="31"/>
  <c r="AN73" i="31"/>
  <c r="AM73" i="31"/>
  <c r="AK73" i="31"/>
  <c r="AX72" i="31"/>
  <c r="AV72" i="31"/>
  <c r="AU72" i="31"/>
  <c r="AT72" i="31"/>
  <c r="AS72" i="31"/>
  <c r="AR72" i="31"/>
  <c r="AQ72" i="31"/>
  <c r="AP72" i="31"/>
  <c r="AO72" i="31"/>
  <c r="AN72" i="31"/>
  <c r="AM72" i="31"/>
  <c r="AK72" i="31"/>
  <c r="AX71" i="31"/>
  <c r="AV71" i="31"/>
  <c r="AU71" i="31"/>
  <c r="AT71" i="31"/>
  <c r="AS71" i="31"/>
  <c r="AR71" i="31"/>
  <c r="AQ71" i="31"/>
  <c r="AP71" i="31"/>
  <c r="AO71" i="31"/>
  <c r="AN71" i="31"/>
  <c r="AM71" i="31"/>
  <c r="AK71" i="31"/>
  <c r="AX70" i="31"/>
  <c r="AV70" i="31"/>
  <c r="AU70" i="31"/>
  <c r="AT70" i="31"/>
  <c r="AS70" i="31"/>
  <c r="AR70" i="31"/>
  <c r="AQ70" i="31"/>
  <c r="AP70" i="31"/>
  <c r="AO70" i="31"/>
  <c r="AN70" i="31"/>
  <c r="AM70" i="31"/>
  <c r="AK70" i="31"/>
  <c r="AX69" i="31"/>
  <c r="AV69" i="31"/>
  <c r="AU69" i="31"/>
  <c r="AT69" i="31"/>
  <c r="AS69" i="31"/>
  <c r="AR69" i="31"/>
  <c r="AQ69" i="31"/>
  <c r="AP69" i="31"/>
  <c r="AO69" i="31"/>
  <c r="AN69" i="31"/>
  <c r="AM69" i="31"/>
  <c r="AK69" i="31"/>
  <c r="AX68" i="31"/>
  <c r="AV68" i="31"/>
  <c r="AU68" i="31"/>
  <c r="AT68" i="31"/>
  <c r="AS68" i="31"/>
  <c r="AR68" i="31"/>
  <c r="AQ68" i="31"/>
  <c r="AP68" i="31"/>
  <c r="AO68" i="31"/>
  <c r="AN68" i="31"/>
  <c r="AM68" i="31"/>
  <c r="AK68" i="31"/>
  <c r="AX67" i="31"/>
  <c r="AV67" i="31"/>
  <c r="AU67" i="31"/>
  <c r="AT67" i="31"/>
  <c r="AS67" i="31"/>
  <c r="AR67" i="31"/>
  <c r="AQ67" i="31"/>
  <c r="AP67" i="31"/>
  <c r="AO67" i="31"/>
  <c r="AN67" i="31"/>
  <c r="AM67" i="31"/>
  <c r="AK67" i="31"/>
  <c r="AX66" i="31"/>
  <c r="AV66" i="31"/>
  <c r="AU66" i="31"/>
  <c r="AT66" i="31"/>
  <c r="AS66" i="31"/>
  <c r="AR66" i="31"/>
  <c r="AQ66" i="31"/>
  <c r="AP66" i="31"/>
  <c r="AO66" i="31"/>
  <c r="AN66" i="31"/>
  <c r="AM66" i="31"/>
  <c r="AK66" i="31"/>
  <c r="AX65" i="31"/>
  <c r="AV65" i="31"/>
  <c r="AU65" i="31"/>
  <c r="AT65" i="31"/>
  <c r="AS65" i="31"/>
  <c r="AR65" i="31"/>
  <c r="AQ65" i="31"/>
  <c r="AP65" i="31"/>
  <c r="AO65" i="31"/>
  <c r="AN65" i="31"/>
  <c r="AM65" i="31"/>
  <c r="AK65" i="31"/>
  <c r="AX64" i="31"/>
  <c r="AV64" i="31"/>
  <c r="AU64" i="31"/>
  <c r="AT64" i="31"/>
  <c r="AS64" i="31"/>
  <c r="AR64" i="31"/>
  <c r="AQ64" i="31"/>
  <c r="AP64" i="31"/>
  <c r="AO64" i="31"/>
  <c r="AN64" i="31"/>
  <c r="AM64" i="31"/>
  <c r="AK64" i="31"/>
  <c r="AX63" i="31"/>
  <c r="AV63" i="31"/>
  <c r="AU63" i="31"/>
  <c r="AT63" i="31"/>
  <c r="AS63" i="31"/>
  <c r="AR63" i="31"/>
  <c r="AQ63" i="31"/>
  <c r="AP63" i="31"/>
  <c r="AO63" i="31"/>
  <c r="AN63" i="31"/>
  <c r="AM63" i="31"/>
  <c r="AK63" i="31"/>
  <c r="AX62" i="31"/>
  <c r="AV62" i="31"/>
  <c r="AU62" i="31"/>
  <c r="AT62" i="31"/>
  <c r="AS62" i="31"/>
  <c r="AR62" i="31"/>
  <c r="AQ62" i="31"/>
  <c r="AP62" i="31"/>
  <c r="AO62" i="31"/>
  <c r="AN62" i="31"/>
  <c r="AM62" i="31"/>
  <c r="AK62" i="31"/>
  <c r="AX61" i="31"/>
  <c r="AV61" i="31"/>
  <c r="AU61" i="31"/>
  <c r="AT61" i="31"/>
  <c r="AS61" i="31"/>
  <c r="AR61" i="31"/>
  <c r="AQ61" i="31"/>
  <c r="AP61" i="31"/>
  <c r="AO61" i="31"/>
  <c r="AN61" i="31"/>
  <c r="AM61" i="31"/>
  <c r="AK61" i="31"/>
  <c r="AX60" i="31"/>
  <c r="AV60" i="31"/>
  <c r="AU60" i="31"/>
  <c r="AT60" i="31"/>
  <c r="AS60" i="31"/>
  <c r="AR60" i="31"/>
  <c r="AQ60" i="31"/>
  <c r="AP60" i="31"/>
  <c r="AO60" i="31"/>
  <c r="AN60" i="31"/>
  <c r="AM60" i="31"/>
  <c r="AK60" i="31"/>
  <c r="AX59" i="31"/>
  <c r="AV59" i="31"/>
  <c r="AU59" i="31"/>
  <c r="AT59" i="31"/>
  <c r="AS59" i="31"/>
  <c r="AR59" i="31"/>
  <c r="AQ59" i="31"/>
  <c r="AP59" i="31"/>
  <c r="AO59" i="31"/>
  <c r="AN59" i="31"/>
  <c r="AM59" i="31"/>
  <c r="AK59" i="31"/>
  <c r="AX58" i="31"/>
  <c r="AV58" i="31"/>
  <c r="AU58" i="31"/>
  <c r="AT58" i="31"/>
  <c r="AS58" i="31"/>
  <c r="AR58" i="31"/>
  <c r="AQ58" i="31"/>
  <c r="AP58" i="31"/>
  <c r="AO58" i="31"/>
  <c r="AN58" i="31"/>
  <c r="AM58" i="31"/>
  <c r="AK58" i="31"/>
  <c r="AX57" i="31"/>
  <c r="AV57" i="31"/>
  <c r="AU57" i="31"/>
  <c r="AT57" i="31"/>
  <c r="AS57" i="31"/>
  <c r="AR57" i="31"/>
  <c r="AQ57" i="31"/>
  <c r="AP57" i="31"/>
  <c r="AO57" i="31"/>
  <c r="AN57" i="31"/>
  <c r="AM57" i="31"/>
  <c r="AK57" i="31"/>
  <c r="AX56" i="31"/>
  <c r="AV56" i="31"/>
  <c r="AU56" i="31"/>
  <c r="AT56" i="31"/>
  <c r="AS56" i="31"/>
  <c r="AR56" i="31"/>
  <c r="AQ56" i="31"/>
  <c r="AP56" i="31"/>
  <c r="AO56" i="31"/>
  <c r="AN56" i="31"/>
  <c r="AM56" i="31"/>
  <c r="AK56" i="31"/>
  <c r="AX55" i="31"/>
  <c r="AV55" i="31"/>
  <c r="AU55" i="31"/>
  <c r="AT55" i="31"/>
  <c r="AS55" i="31"/>
  <c r="AR55" i="31"/>
  <c r="AQ55" i="31"/>
  <c r="AP55" i="31"/>
  <c r="AO55" i="31"/>
  <c r="AN55" i="31"/>
  <c r="AM55" i="31"/>
  <c r="AK55" i="31"/>
  <c r="AX54" i="31"/>
  <c r="AV54" i="31"/>
  <c r="AU54" i="31"/>
  <c r="AT54" i="31"/>
  <c r="AS54" i="31"/>
  <c r="AR54" i="31"/>
  <c r="AQ54" i="31"/>
  <c r="AP54" i="31"/>
  <c r="AO54" i="31"/>
  <c r="AN54" i="31"/>
  <c r="AM54" i="31"/>
  <c r="AK54" i="31"/>
  <c r="AX53" i="31"/>
  <c r="AV53" i="31"/>
  <c r="AU53" i="31"/>
  <c r="AT53" i="31"/>
  <c r="AS53" i="31"/>
  <c r="AR53" i="31"/>
  <c r="AQ53" i="31"/>
  <c r="AP53" i="31"/>
  <c r="AO53" i="31"/>
  <c r="AN53" i="31"/>
  <c r="AM53" i="31"/>
  <c r="AK53" i="31"/>
  <c r="AX52" i="31"/>
  <c r="AV52" i="31"/>
  <c r="AU52" i="31"/>
  <c r="AT52" i="31"/>
  <c r="AS52" i="31"/>
  <c r="AR52" i="31"/>
  <c r="AQ52" i="31"/>
  <c r="AP52" i="31"/>
  <c r="AO52" i="31"/>
  <c r="AN52" i="31"/>
  <c r="AM52" i="31"/>
  <c r="AK52" i="31"/>
  <c r="AX51" i="31"/>
  <c r="AV51" i="31"/>
  <c r="AU51" i="31"/>
  <c r="AT51" i="31"/>
  <c r="AS51" i="31"/>
  <c r="AR51" i="31"/>
  <c r="AQ51" i="31"/>
  <c r="AP51" i="31"/>
  <c r="AO51" i="31"/>
  <c r="AN51" i="31"/>
  <c r="AM51" i="31"/>
  <c r="AK51" i="31"/>
  <c r="AX50" i="31"/>
  <c r="AV50" i="31"/>
  <c r="AU50" i="31"/>
  <c r="AT50" i="31"/>
  <c r="AS50" i="31"/>
  <c r="AR50" i="31"/>
  <c r="AQ50" i="31"/>
  <c r="AP50" i="31"/>
  <c r="AO50" i="31"/>
  <c r="AN50" i="31"/>
  <c r="AM50" i="31"/>
  <c r="AK50" i="31"/>
  <c r="AX49" i="31"/>
  <c r="AV49" i="31"/>
  <c r="AU49" i="31"/>
  <c r="AT49" i="31"/>
  <c r="AS49" i="31"/>
  <c r="AR49" i="31"/>
  <c r="AQ49" i="31"/>
  <c r="AP49" i="31"/>
  <c r="AO49" i="31"/>
  <c r="AN49" i="31"/>
  <c r="AM49" i="31"/>
  <c r="AK49" i="31"/>
  <c r="AX48" i="31"/>
  <c r="AV48" i="31"/>
  <c r="AU48" i="31"/>
  <c r="AT48" i="31"/>
  <c r="AS48" i="31"/>
  <c r="AR48" i="31"/>
  <c r="AQ48" i="31"/>
  <c r="AP48" i="31"/>
  <c r="AO48" i="31"/>
  <c r="AN48" i="31"/>
  <c r="AM48" i="31"/>
  <c r="AK48" i="31"/>
  <c r="AX47" i="31"/>
  <c r="AV47" i="31"/>
  <c r="AU47" i="31"/>
  <c r="AT47" i="31"/>
  <c r="AS47" i="31"/>
  <c r="AR47" i="31"/>
  <c r="AQ47" i="31"/>
  <c r="AP47" i="31"/>
  <c r="AO47" i="31"/>
  <c r="AN47" i="31"/>
  <c r="AM47" i="31"/>
  <c r="AK47" i="31"/>
  <c r="AX46" i="31"/>
  <c r="AV46" i="31"/>
  <c r="AU46" i="31"/>
  <c r="AT46" i="31"/>
  <c r="AS46" i="31"/>
  <c r="AR46" i="31"/>
  <c r="AQ46" i="31"/>
  <c r="AP46" i="31"/>
  <c r="AO46" i="31"/>
  <c r="AN46" i="31"/>
  <c r="AM46" i="31"/>
  <c r="AK46" i="31"/>
  <c r="AX45" i="31"/>
  <c r="AV45" i="31"/>
  <c r="AU45" i="31"/>
  <c r="AT45" i="31"/>
  <c r="AS45" i="31"/>
  <c r="AR45" i="31"/>
  <c r="AQ45" i="31"/>
  <c r="AP45" i="31"/>
  <c r="AO45" i="31"/>
  <c r="AN45" i="31"/>
  <c r="AM45" i="31"/>
  <c r="AK45" i="31"/>
  <c r="AX44" i="31"/>
  <c r="AV44" i="31"/>
  <c r="AU44" i="31"/>
  <c r="AT44" i="31"/>
  <c r="AS44" i="31"/>
  <c r="AR44" i="31"/>
  <c r="AQ44" i="31"/>
  <c r="AP44" i="31"/>
  <c r="AO44" i="31"/>
  <c r="AN44" i="31"/>
  <c r="AM44" i="31"/>
  <c r="AK44" i="31"/>
  <c r="AX43" i="31"/>
  <c r="AV43" i="31"/>
  <c r="AU43" i="31"/>
  <c r="AT43" i="31"/>
  <c r="AS43" i="31"/>
  <c r="AR43" i="31"/>
  <c r="AQ43" i="31"/>
  <c r="AP43" i="31"/>
  <c r="AO43" i="31"/>
  <c r="AN43" i="31"/>
  <c r="AM43" i="31"/>
  <c r="AK43" i="31"/>
  <c r="AX42" i="31"/>
  <c r="AV42" i="31"/>
  <c r="AU42" i="31"/>
  <c r="AT42" i="31"/>
  <c r="AS42" i="31"/>
  <c r="AR42" i="31"/>
  <c r="AQ42" i="31"/>
  <c r="AP42" i="31"/>
  <c r="AO42" i="31"/>
  <c r="AN42" i="31"/>
  <c r="AM42" i="31"/>
  <c r="AK42" i="31"/>
  <c r="AX41" i="31"/>
  <c r="AV41" i="31"/>
  <c r="AU41" i="31"/>
  <c r="AT41" i="31"/>
  <c r="AS41" i="31"/>
  <c r="AR41" i="31"/>
  <c r="AQ41" i="31"/>
  <c r="AP41" i="31"/>
  <c r="AO41" i="31"/>
  <c r="AN41" i="31"/>
  <c r="AM41" i="31"/>
  <c r="AK41" i="31"/>
  <c r="AX40" i="31"/>
  <c r="AV40" i="31"/>
  <c r="AU40" i="31"/>
  <c r="AT40" i="31"/>
  <c r="AS40" i="31"/>
  <c r="AR40" i="31"/>
  <c r="AQ40" i="31"/>
  <c r="AP40" i="31"/>
  <c r="AO40" i="31"/>
  <c r="AN40" i="31"/>
  <c r="AM40" i="31"/>
  <c r="AK40" i="31"/>
  <c r="AX39" i="31"/>
  <c r="AV39" i="31"/>
  <c r="AU39" i="31"/>
  <c r="AT39" i="31"/>
  <c r="AS39" i="31"/>
  <c r="AR39" i="31"/>
  <c r="AQ39" i="31"/>
  <c r="AP39" i="31"/>
  <c r="AO39" i="31"/>
  <c r="AN39" i="31"/>
  <c r="AM39" i="31"/>
  <c r="AK39" i="31"/>
  <c r="AX38" i="31"/>
  <c r="AV38" i="31"/>
  <c r="AU38" i="31"/>
  <c r="AT38" i="31"/>
  <c r="AS38" i="31"/>
  <c r="AR38" i="31"/>
  <c r="AQ38" i="31"/>
  <c r="AP38" i="31"/>
  <c r="AO38" i="31"/>
  <c r="AN38" i="31"/>
  <c r="AM38" i="31"/>
  <c r="AK38" i="31"/>
  <c r="AX37" i="31"/>
  <c r="AV37" i="31"/>
  <c r="AU37" i="31"/>
  <c r="AT37" i="31"/>
  <c r="AS37" i="31"/>
  <c r="AR37" i="31"/>
  <c r="AQ37" i="31"/>
  <c r="AP37" i="31"/>
  <c r="AO37" i="31"/>
  <c r="AN37" i="31"/>
  <c r="AM37" i="31"/>
  <c r="AK37" i="31"/>
  <c r="AX36" i="31"/>
  <c r="AV36" i="31"/>
  <c r="AU36" i="31"/>
  <c r="AT36" i="31"/>
  <c r="AS36" i="31"/>
  <c r="AR36" i="31"/>
  <c r="AQ36" i="31"/>
  <c r="AP36" i="31"/>
  <c r="AO36" i="31"/>
  <c r="AN36" i="31"/>
  <c r="AM36" i="31"/>
  <c r="AK36" i="31"/>
  <c r="AX35" i="31"/>
  <c r="AV35" i="31"/>
  <c r="AU35" i="31"/>
  <c r="AT35" i="31"/>
  <c r="AS35" i="31"/>
  <c r="AR35" i="31"/>
  <c r="AQ35" i="31"/>
  <c r="AP35" i="31"/>
  <c r="AO35" i="31"/>
  <c r="AN35" i="31"/>
  <c r="AM35" i="31"/>
  <c r="AK35" i="31"/>
  <c r="AX34" i="31"/>
  <c r="AV34" i="31"/>
  <c r="AU34" i="31"/>
  <c r="AT34" i="31"/>
  <c r="AS34" i="31"/>
  <c r="AR34" i="31"/>
  <c r="AQ34" i="31"/>
  <c r="AP34" i="31"/>
  <c r="AO34" i="31"/>
  <c r="AN34" i="31"/>
  <c r="AM34" i="31"/>
  <c r="AK34" i="31"/>
  <c r="AX33" i="31"/>
  <c r="AV33" i="31"/>
  <c r="AU33" i="31"/>
  <c r="AT33" i="31"/>
  <c r="AS33" i="31"/>
  <c r="AR33" i="31"/>
  <c r="AQ33" i="31"/>
  <c r="AP33" i="31"/>
  <c r="AO33" i="31"/>
  <c r="AN33" i="31"/>
  <c r="AM33" i="31"/>
  <c r="AK33" i="31"/>
  <c r="AX32" i="31"/>
  <c r="AV32" i="31"/>
  <c r="AU32" i="31"/>
  <c r="AT32" i="31"/>
  <c r="AS32" i="31"/>
  <c r="AR32" i="31"/>
  <c r="AQ32" i="31"/>
  <c r="AP32" i="31"/>
  <c r="AO32" i="31"/>
  <c r="AN32" i="31"/>
  <c r="AM32" i="31"/>
  <c r="AK32" i="31"/>
  <c r="AX31" i="31"/>
  <c r="AV31" i="31"/>
  <c r="AU31" i="31"/>
  <c r="AT31" i="31"/>
  <c r="AS31" i="31"/>
  <c r="AR31" i="31"/>
  <c r="AQ31" i="31"/>
  <c r="AP31" i="31"/>
  <c r="AO31" i="31"/>
  <c r="AN31" i="31"/>
  <c r="AM31" i="31"/>
  <c r="AK31" i="31"/>
  <c r="AX30" i="31"/>
  <c r="AV30" i="31"/>
  <c r="AU30" i="31"/>
  <c r="AT30" i="31"/>
  <c r="AS30" i="31"/>
  <c r="AR30" i="31"/>
  <c r="AQ30" i="31"/>
  <c r="AP30" i="31"/>
  <c r="AO30" i="31"/>
  <c r="AN30" i="31"/>
  <c r="AM30" i="31"/>
  <c r="AK30" i="31"/>
  <c r="AX29" i="31"/>
  <c r="AV29" i="31"/>
  <c r="AU29" i="31"/>
  <c r="AT29" i="31"/>
  <c r="AS29" i="31"/>
  <c r="AR29" i="31"/>
  <c r="AQ29" i="31"/>
  <c r="AP29" i="31"/>
  <c r="AO29" i="31"/>
  <c r="AN29" i="31"/>
  <c r="AM29" i="31"/>
  <c r="AK29" i="31"/>
  <c r="AX28" i="31"/>
  <c r="AV28" i="31"/>
  <c r="AU28" i="31"/>
  <c r="AT28" i="31"/>
  <c r="AS28" i="31"/>
  <c r="AR28" i="31"/>
  <c r="AQ28" i="31"/>
  <c r="AP28" i="31"/>
  <c r="AO28" i="31"/>
  <c r="AN28" i="31"/>
  <c r="AM28" i="31"/>
  <c r="AK28" i="31"/>
  <c r="AX27" i="31"/>
  <c r="AV27" i="31"/>
  <c r="AU27" i="31"/>
  <c r="AT27" i="31"/>
  <c r="AS27" i="31"/>
  <c r="AR27" i="31"/>
  <c r="AQ27" i="31"/>
  <c r="AP27" i="31"/>
  <c r="AO27" i="31"/>
  <c r="AN27" i="31"/>
  <c r="AM27" i="31"/>
  <c r="AK27" i="31"/>
  <c r="AX26" i="31"/>
  <c r="AV26" i="31"/>
  <c r="AU26" i="31"/>
  <c r="AT26" i="31"/>
  <c r="AS26" i="31"/>
  <c r="AR26" i="31"/>
  <c r="AQ26" i="31"/>
  <c r="AP26" i="31"/>
  <c r="AO26" i="31"/>
  <c r="AN26" i="31"/>
  <c r="AM26" i="31"/>
  <c r="AK26" i="31"/>
  <c r="AX25" i="31"/>
  <c r="AV25" i="31"/>
  <c r="AU25" i="31"/>
  <c r="AT25" i="31"/>
  <c r="AS25" i="31"/>
  <c r="AR25" i="31"/>
  <c r="AQ25" i="31"/>
  <c r="AP25" i="31"/>
  <c r="AO25" i="31"/>
  <c r="AN25" i="31"/>
  <c r="AM25" i="31"/>
  <c r="AK25" i="31"/>
  <c r="AX24" i="31"/>
  <c r="AV24" i="31"/>
  <c r="AU24" i="31"/>
  <c r="AT24" i="31"/>
  <c r="AS24" i="31"/>
  <c r="AR24" i="31"/>
  <c r="AQ24" i="31"/>
  <c r="AP24" i="31"/>
  <c r="AO24" i="31"/>
  <c r="AN24" i="31"/>
  <c r="AM24" i="31"/>
  <c r="AK24" i="31"/>
  <c r="AX23" i="31"/>
  <c r="AV23" i="31"/>
  <c r="AU23" i="31"/>
  <c r="AT23" i="31"/>
  <c r="AS23" i="31"/>
  <c r="AR23" i="31"/>
  <c r="AQ23" i="31"/>
  <c r="AP23" i="31"/>
  <c r="AO23" i="31"/>
  <c r="AN23" i="31"/>
  <c r="AM23" i="31"/>
  <c r="AK23" i="31"/>
  <c r="AX22" i="31"/>
  <c r="AV22" i="31"/>
  <c r="AU22" i="31"/>
  <c r="AT22" i="31"/>
  <c r="AS22" i="31"/>
  <c r="AR22" i="31"/>
  <c r="AQ22" i="31"/>
  <c r="AP22" i="31"/>
  <c r="AO22" i="31"/>
  <c r="AN22" i="31"/>
  <c r="AM22" i="31"/>
  <c r="AK22" i="31"/>
  <c r="AX21" i="31"/>
  <c r="AV21" i="31"/>
  <c r="AU21" i="31"/>
  <c r="AT21" i="31"/>
  <c r="AS21" i="31"/>
  <c r="AR21" i="31"/>
  <c r="AQ21" i="31"/>
  <c r="AP21" i="31"/>
  <c r="AO21" i="31"/>
  <c r="AN21" i="31"/>
  <c r="AM21" i="31"/>
  <c r="AK21" i="31"/>
  <c r="AX20" i="31"/>
  <c r="AV20" i="31"/>
  <c r="AU20" i="31"/>
  <c r="AT20" i="31"/>
  <c r="AS20" i="31"/>
  <c r="AR20" i="31"/>
  <c r="AQ20" i="31"/>
  <c r="AP20" i="31"/>
  <c r="AO20" i="31"/>
  <c r="AN20" i="31"/>
  <c r="AM20" i="31"/>
  <c r="AK20" i="31"/>
  <c r="AX19" i="31"/>
  <c r="AV19" i="31"/>
  <c r="AU19" i="31"/>
  <c r="AT19" i="31"/>
  <c r="AS19" i="31"/>
  <c r="AR19" i="31"/>
  <c r="AQ19" i="31"/>
  <c r="AP19" i="31"/>
  <c r="AO19" i="31"/>
  <c r="AN19" i="31"/>
  <c r="AM19" i="31"/>
  <c r="AK19" i="31"/>
  <c r="AX18" i="31"/>
  <c r="AV18" i="31"/>
  <c r="AU18" i="31"/>
  <c r="AT18" i="31"/>
  <c r="AS18" i="31"/>
  <c r="AR18" i="31"/>
  <c r="AQ18" i="31"/>
  <c r="AP18" i="31"/>
  <c r="AO18" i="31"/>
  <c r="AN18" i="31"/>
  <c r="AM18" i="31"/>
  <c r="AK18" i="31"/>
  <c r="AX17" i="31"/>
  <c r="AV17" i="31"/>
  <c r="AU17" i="31"/>
  <c r="AT17" i="31"/>
  <c r="AS17" i="31"/>
  <c r="AR17" i="31"/>
  <c r="AQ17" i="31"/>
  <c r="AP17" i="31"/>
  <c r="AO17" i="31"/>
  <c r="AN17" i="31"/>
  <c r="AM17" i="31"/>
  <c r="AK17" i="31"/>
  <c r="AX16" i="31"/>
  <c r="AV16" i="31"/>
  <c r="AU16" i="31"/>
  <c r="AT16" i="31"/>
  <c r="AS16" i="31"/>
  <c r="AR16" i="31"/>
  <c r="AQ16" i="31"/>
  <c r="AP16" i="31"/>
  <c r="AO16" i="31"/>
  <c r="AN16" i="31"/>
  <c r="AM16" i="31"/>
  <c r="AK16" i="31"/>
  <c r="AX15" i="31"/>
  <c r="AV15" i="31"/>
  <c r="AU15" i="31"/>
  <c r="AT15" i="31"/>
  <c r="AS15" i="31"/>
  <c r="AR15" i="31"/>
  <c r="AQ15" i="31"/>
  <c r="AP15" i="31"/>
  <c r="AO15" i="31"/>
  <c r="AN15" i="31"/>
  <c r="AM15" i="31"/>
  <c r="AK15" i="31"/>
  <c r="AX14" i="31"/>
  <c r="AV14" i="31"/>
  <c r="AU14" i="31"/>
  <c r="AT14" i="31"/>
  <c r="AS14" i="31"/>
  <c r="AR14" i="31"/>
  <c r="AQ14" i="31"/>
  <c r="AP14" i="31"/>
  <c r="AO14" i="31"/>
  <c r="AN14" i="31"/>
  <c r="AM14" i="31"/>
  <c r="AK14" i="31"/>
  <c r="AX13" i="31"/>
  <c r="AV13" i="31"/>
  <c r="AU13" i="31"/>
  <c r="AT13" i="31"/>
  <c r="AS13" i="31"/>
  <c r="AR13" i="31"/>
  <c r="AQ13" i="31"/>
  <c r="AP13" i="31"/>
  <c r="AO13" i="31"/>
  <c r="AN13" i="31"/>
  <c r="AM13" i="31"/>
  <c r="AK13" i="31"/>
  <c r="AX12" i="31"/>
  <c r="AV12" i="31"/>
  <c r="AU12" i="31"/>
  <c r="AT12" i="31"/>
  <c r="AS12" i="31"/>
  <c r="AR12" i="31"/>
  <c r="AQ12" i="31"/>
  <c r="AP12" i="31"/>
  <c r="AO12" i="31"/>
  <c r="AN12" i="31"/>
  <c r="AM12" i="31"/>
  <c r="AK12" i="31"/>
  <c r="AX11" i="31"/>
  <c r="AV11" i="31"/>
  <c r="AU11" i="31"/>
  <c r="AT11" i="31"/>
  <c r="AS11" i="31"/>
  <c r="AR11" i="31"/>
  <c r="AQ11" i="31"/>
  <c r="AP11" i="31"/>
  <c r="AO11" i="31"/>
  <c r="AN11" i="31"/>
  <c r="AM11" i="31"/>
  <c r="AK11" i="31"/>
  <c r="AX10" i="31"/>
  <c r="AV10" i="31"/>
  <c r="AU10" i="31"/>
  <c r="AT10" i="31"/>
  <c r="AS10" i="31"/>
  <c r="AR10" i="31"/>
  <c r="AQ10" i="31"/>
  <c r="AP10" i="31"/>
  <c r="AO10" i="31"/>
  <c r="AN10" i="31"/>
  <c r="AM10" i="31"/>
  <c r="AK10" i="31"/>
  <c r="AX9" i="31"/>
  <c r="AV9" i="31"/>
  <c r="AU9" i="31"/>
  <c r="AT9" i="31"/>
  <c r="AS9" i="31"/>
  <c r="AR9" i="31"/>
  <c r="AQ9" i="31"/>
  <c r="AP9" i="31"/>
  <c r="AO9" i="31"/>
  <c r="AN9" i="31"/>
  <c r="AM9" i="31"/>
  <c r="AK9" i="31"/>
  <c r="AX8" i="31"/>
  <c r="AV8" i="31"/>
  <c r="AU8" i="31"/>
  <c r="AT8" i="31"/>
  <c r="AS8" i="31"/>
  <c r="AR8" i="31"/>
  <c r="AQ8" i="31"/>
  <c r="AP8" i="31"/>
  <c r="AO8" i="31"/>
  <c r="AN8" i="31"/>
  <c r="AM8" i="31"/>
  <c r="AK8" i="31"/>
  <c r="AK7" i="31"/>
  <c r="D78" i="30"/>
  <c r="AQ79" i="30"/>
  <c r="AS76" i="30"/>
  <c r="AR76" i="30"/>
  <c r="AQ76" i="30"/>
  <c r="AP76" i="30"/>
  <c r="AO76" i="30"/>
  <c r="AN76" i="30"/>
  <c r="AX75" i="30"/>
  <c r="AV75" i="30"/>
  <c r="AU75" i="30"/>
  <c r="AT75" i="30"/>
  <c r="AS75" i="30"/>
  <c r="AR75" i="30"/>
  <c r="AQ75" i="30"/>
  <c r="AP75" i="30"/>
  <c r="AO75" i="30"/>
  <c r="AN75" i="30"/>
  <c r="AM75" i="30"/>
  <c r="AK75" i="30"/>
  <c r="AX74" i="30"/>
  <c r="AV74" i="30"/>
  <c r="AU74" i="30"/>
  <c r="AT74" i="30"/>
  <c r="AS74" i="30"/>
  <c r="AR74" i="30"/>
  <c r="AQ74" i="30"/>
  <c r="AP74" i="30"/>
  <c r="AO74" i="30"/>
  <c r="AN74" i="30"/>
  <c r="AM74" i="30"/>
  <c r="AK74" i="30"/>
  <c r="AX73" i="30"/>
  <c r="AV73" i="30"/>
  <c r="AU73" i="30"/>
  <c r="AT73" i="30"/>
  <c r="AS73" i="30"/>
  <c r="AR73" i="30"/>
  <c r="AQ73" i="30"/>
  <c r="AP73" i="30"/>
  <c r="AO73" i="30"/>
  <c r="AN73" i="30"/>
  <c r="AM73" i="30"/>
  <c r="AK73" i="30"/>
  <c r="AX72" i="30"/>
  <c r="AV72" i="30"/>
  <c r="AU72" i="30"/>
  <c r="AT72" i="30"/>
  <c r="AS72" i="30"/>
  <c r="AR72" i="30"/>
  <c r="AQ72" i="30"/>
  <c r="AP72" i="30"/>
  <c r="AO72" i="30"/>
  <c r="AN72" i="30"/>
  <c r="AM72" i="30"/>
  <c r="AK72" i="30"/>
  <c r="AX71" i="30"/>
  <c r="AV71" i="30"/>
  <c r="AU71" i="30"/>
  <c r="AT71" i="30"/>
  <c r="AS71" i="30"/>
  <c r="AR71" i="30"/>
  <c r="AQ71" i="30"/>
  <c r="AP71" i="30"/>
  <c r="AO71" i="30"/>
  <c r="AN71" i="30"/>
  <c r="AM71" i="30"/>
  <c r="AK71" i="30"/>
  <c r="AX70" i="30"/>
  <c r="AV70" i="30"/>
  <c r="AU70" i="30"/>
  <c r="AT70" i="30"/>
  <c r="AS70" i="30"/>
  <c r="AR70" i="30"/>
  <c r="AQ70" i="30"/>
  <c r="AP70" i="30"/>
  <c r="AO70" i="30"/>
  <c r="AN70" i="30"/>
  <c r="AM70" i="30"/>
  <c r="AK70" i="30"/>
  <c r="AX69" i="30"/>
  <c r="AV69" i="30"/>
  <c r="AU69" i="30"/>
  <c r="AT69" i="30"/>
  <c r="AS69" i="30"/>
  <c r="AR69" i="30"/>
  <c r="AQ69" i="30"/>
  <c r="AP69" i="30"/>
  <c r="AO69" i="30"/>
  <c r="AN69" i="30"/>
  <c r="AM69" i="30"/>
  <c r="AK69" i="30"/>
  <c r="AX68" i="30"/>
  <c r="AV68" i="30"/>
  <c r="AU68" i="30"/>
  <c r="AT68" i="30"/>
  <c r="AS68" i="30"/>
  <c r="AR68" i="30"/>
  <c r="AQ68" i="30"/>
  <c r="AP68" i="30"/>
  <c r="AO68" i="30"/>
  <c r="AN68" i="30"/>
  <c r="AM68" i="30"/>
  <c r="AK68" i="30"/>
  <c r="AX67" i="30"/>
  <c r="AV67" i="30"/>
  <c r="AU67" i="30"/>
  <c r="AT67" i="30"/>
  <c r="AS67" i="30"/>
  <c r="AR67" i="30"/>
  <c r="AQ67" i="30"/>
  <c r="AP67" i="30"/>
  <c r="AO67" i="30"/>
  <c r="AN67" i="30"/>
  <c r="AM67" i="30"/>
  <c r="AK67" i="30"/>
  <c r="AX66" i="30"/>
  <c r="AV66" i="30"/>
  <c r="AU66" i="30"/>
  <c r="AT66" i="30"/>
  <c r="AS66" i="30"/>
  <c r="AR66" i="30"/>
  <c r="AQ66" i="30"/>
  <c r="AP66" i="30"/>
  <c r="AO66" i="30"/>
  <c r="AN66" i="30"/>
  <c r="AM66" i="30"/>
  <c r="AK66" i="30"/>
  <c r="AX65" i="30"/>
  <c r="AV65" i="30"/>
  <c r="AU65" i="30"/>
  <c r="AT65" i="30"/>
  <c r="AS65" i="30"/>
  <c r="AR65" i="30"/>
  <c r="AQ65" i="30"/>
  <c r="AP65" i="30"/>
  <c r="AO65" i="30"/>
  <c r="AN65" i="30"/>
  <c r="AM65" i="30"/>
  <c r="AK65" i="30"/>
  <c r="AX64" i="30"/>
  <c r="AV64" i="30"/>
  <c r="AU64" i="30"/>
  <c r="AT64" i="30"/>
  <c r="AS64" i="30"/>
  <c r="AR64" i="30"/>
  <c r="AQ64" i="30"/>
  <c r="AP64" i="30"/>
  <c r="AO64" i="30"/>
  <c r="AN64" i="30"/>
  <c r="AM64" i="30"/>
  <c r="AK64" i="30"/>
  <c r="AX63" i="30"/>
  <c r="AV63" i="30"/>
  <c r="AU63" i="30"/>
  <c r="AT63" i="30"/>
  <c r="AS63" i="30"/>
  <c r="AR63" i="30"/>
  <c r="AQ63" i="30"/>
  <c r="AP63" i="30"/>
  <c r="AO63" i="30"/>
  <c r="AN63" i="30"/>
  <c r="AM63" i="30"/>
  <c r="AK63" i="30"/>
  <c r="AX62" i="30"/>
  <c r="AV62" i="30"/>
  <c r="AU62" i="30"/>
  <c r="AT62" i="30"/>
  <c r="AS62" i="30"/>
  <c r="AR62" i="30"/>
  <c r="AQ62" i="30"/>
  <c r="AP62" i="30"/>
  <c r="AO62" i="30"/>
  <c r="AN62" i="30"/>
  <c r="AM62" i="30"/>
  <c r="AK62" i="30"/>
  <c r="AX61" i="30"/>
  <c r="AV61" i="30"/>
  <c r="AU61" i="30"/>
  <c r="AT61" i="30"/>
  <c r="AS61" i="30"/>
  <c r="AR61" i="30"/>
  <c r="AQ61" i="30"/>
  <c r="AP61" i="30"/>
  <c r="AO61" i="30"/>
  <c r="AN61" i="30"/>
  <c r="AM61" i="30"/>
  <c r="AK61" i="30"/>
  <c r="AX60" i="30"/>
  <c r="AV60" i="30"/>
  <c r="AU60" i="30"/>
  <c r="AT60" i="30"/>
  <c r="AS60" i="30"/>
  <c r="AR60" i="30"/>
  <c r="AQ60" i="30"/>
  <c r="AP60" i="30"/>
  <c r="AO60" i="30"/>
  <c r="AN60" i="30"/>
  <c r="AM60" i="30"/>
  <c r="AK60" i="30"/>
  <c r="AX59" i="30"/>
  <c r="AV59" i="30"/>
  <c r="AU59" i="30"/>
  <c r="AT59" i="30"/>
  <c r="AS59" i="30"/>
  <c r="AR59" i="30"/>
  <c r="AQ59" i="30"/>
  <c r="AP59" i="30"/>
  <c r="AO59" i="30"/>
  <c r="AN59" i="30"/>
  <c r="AM59" i="30"/>
  <c r="AK59" i="30"/>
  <c r="AX58" i="30"/>
  <c r="AV58" i="30"/>
  <c r="AU58" i="30"/>
  <c r="AT58" i="30"/>
  <c r="AS58" i="30"/>
  <c r="AR58" i="30"/>
  <c r="AQ58" i="30"/>
  <c r="AP58" i="30"/>
  <c r="AO58" i="30"/>
  <c r="AN58" i="30"/>
  <c r="AM58" i="30"/>
  <c r="AK58" i="30"/>
  <c r="AX57" i="30"/>
  <c r="AV57" i="30"/>
  <c r="AU57" i="30"/>
  <c r="AT57" i="30"/>
  <c r="AS57" i="30"/>
  <c r="AR57" i="30"/>
  <c r="AQ57" i="30"/>
  <c r="AP57" i="30"/>
  <c r="AO57" i="30"/>
  <c r="AN57" i="30"/>
  <c r="AM57" i="30"/>
  <c r="AK57" i="30"/>
  <c r="AX56" i="30"/>
  <c r="AV56" i="30"/>
  <c r="AU56" i="30"/>
  <c r="AT56" i="30"/>
  <c r="AS56" i="30"/>
  <c r="AR56" i="30"/>
  <c r="AQ56" i="30"/>
  <c r="AP56" i="30"/>
  <c r="AO56" i="30"/>
  <c r="AN56" i="30"/>
  <c r="AM56" i="30"/>
  <c r="AK56" i="30"/>
  <c r="AX55" i="30"/>
  <c r="AV55" i="30"/>
  <c r="AU55" i="30"/>
  <c r="AT55" i="30"/>
  <c r="AS55" i="30"/>
  <c r="AR55" i="30"/>
  <c r="AQ55" i="30"/>
  <c r="AP55" i="30"/>
  <c r="AO55" i="30"/>
  <c r="AN55" i="30"/>
  <c r="AM55" i="30"/>
  <c r="AK55" i="30"/>
  <c r="AX54" i="30"/>
  <c r="AV54" i="30"/>
  <c r="AU54" i="30"/>
  <c r="AT54" i="30"/>
  <c r="AS54" i="30"/>
  <c r="AR54" i="30"/>
  <c r="AQ54" i="30"/>
  <c r="AP54" i="30"/>
  <c r="AO54" i="30"/>
  <c r="AN54" i="30"/>
  <c r="AM54" i="30"/>
  <c r="AK54" i="30"/>
  <c r="AX53" i="30"/>
  <c r="AV53" i="30"/>
  <c r="AU53" i="30"/>
  <c r="AT53" i="30"/>
  <c r="AS53" i="30"/>
  <c r="AR53" i="30"/>
  <c r="AQ53" i="30"/>
  <c r="AP53" i="30"/>
  <c r="AO53" i="30"/>
  <c r="AN53" i="30"/>
  <c r="AM53" i="30"/>
  <c r="AK53" i="30"/>
  <c r="AX52" i="30"/>
  <c r="AV52" i="30"/>
  <c r="AU52" i="30"/>
  <c r="AT52" i="30"/>
  <c r="AS52" i="30"/>
  <c r="AR52" i="30"/>
  <c r="AQ52" i="30"/>
  <c r="AP52" i="30"/>
  <c r="AO52" i="30"/>
  <c r="AN52" i="30"/>
  <c r="AM52" i="30"/>
  <c r="AK52" i="30"/>
  <c r="AX51" i="30"/>
  <c r="AV51" i="30"/>
  <c r="AU51" i="30"/>
  <c r="AT51" i="30"/>
  <c r="AS51" i="30"/>
  <c r="AR51" i="30"/>
  <c r="AQ51" i="30"/>
  <c r="AP51" i="30"/>
  <c r="AO51" i="30"/>
  <c r="AN51" i="30"/>
  <c r="AM51" i="30"/>
  <c r="AK51" i="30"/>
  <c r="AX50" i="30"/>
  <c r="AV50" i="30"/>
  <c r="AU50" i="30"/>
  <c r="AT50" i="30"/>
  <c r="AS50" i="30"/>
  <c r="AR50" i="30"/>
  <c r="AQ50" i="30"/>
  <c r="AP50" i="30"/>
  <c r="AO50" i="30"/>
  <c r="AN50" i="30"/>
  <c r="AM50" i="30"/>
  <c r="AK50" i="30"/>
  <c r="AX49" i="30"/>
  <c r="AV49" i="30"/>
  <c r="AU49" i="30"/>
  <c r="AT49" i="30"/>
  <c r="AS49" i="30"/>
  <c r="AR49" i="30"/>
  <c r="AQ49" i="30"/>
  <c r="AP49" i="30"/>
  <c r="AO49" i="30"/>
  <c r="AN49" i="30"/>
  <c r="AM49" i="30"/>
  <c r="AK49" i="30"/>
  <c r="AX48" i="30"/>
  <c r="AV48" i="30"/>
  <c r="AU48" i="30"/>
  <c r="AT48" i="30"/>
  <c r="AS48" i="30"/>
  <c r="AR48" i="30"/>
  <c r="AQ48" i="30"/>
  <c r="AP48" i="30"/>
  <c r="AO48" i="30"/>
  <c r="AN48" i="30"/>
  <c r="AM48" i="30"/>
  <c r="AK48" i="30"/>
  <c r="AX47" i="30"/>
  <c r="AV47" i="30"/>
  <c r="AU47" i="30"/>
  <c r="AT47" i="30"/>
  <c r="AS47" i="30"/>
  <c r="AR47" i="30"/>
  <c r="AQ47" i="30"/>
  <c r="AP47" i="30"/>
  <c r="AO47" i="30"/>
  <c r="AN47" i="30"/>
  <c r="AM47" i="30"/>
  <c r="AK47" i="30"/>
  <c r="AX46" i="30"/>
  <c r="AV46" i="30"/>
  <c r="AU46" i="30"/>
  <c r="AT46" i="30"/>
  <c r="AS46" i="30"/>
  <c r="AR46" i="30"/>
  <c r="AQ46" i="30"/>
  <c r="AP46" i="30"/>
  <c r="AO46" i="30"/>
  <c r="AN46" i="30"/>
  <c r="AM46" i="30"/>
  <c r="AK46" i="30"/>
  <c r="AX45" i="30"/>
  <c r="AV45" i="30"/>
  <c r="AU45" i="30"/>
  <c r="AT45" i="30"/>
  <c r="AS45" i="30"/>
  <c r="AR45" i="30"/>
  <c r="AQ45" i="30"/>
  <c r="AP45" i="30"/>
  <c r="AO45" i="30"/>
  <c r="AN45" i="30"/>
  <c r="AM45" i="30"/>
  <c r="AK45" i="30"/>
  <c r="AX44" i="30"/>
  <c r="AV44" i="30"/>
  <c r="AU44" i="30"/>
  <c r="AT44" i="30"/>
  <c r="AS44" i="30"/>
  <c r="AR44" i="30"/>
  <c r="AQ44" i="30"/>
  <c r="AP44" i="30"/>
  <c r="AO44" i="30"/>
  <c r="AN44" i="30"/>
  <c r="AM44" i="30"/>
  <c r="AK44" i="30"/>
  <c r="AX43" i="30"/>
  <c r="AV43" i="30"/>
  <c r="AU43" i="30"/>
  <c r="AT43" i="30"/>
  <c r="AS43" i="30"/>
  <c r="AR43" i="30"/>
  <c r="AQ43" i="30"/>
  <c r="AP43" i="30"/>
  <c r="AO43" i="30"/>
  <c r="AN43" i="30"/>
  <c r="AM43" i="30"/>
  <c r="AK43" i="30"/>
  <c r="AX42" i="30"/>
  <c r="AV42" i="30"/>
  <c r="AU42" i="30"/>
  <c r="AT42" i="30"/>
  <c r="AS42" i="30"/>
  <c r="AR42" i="30"/>
  <c r="AQ42" i="30"/>
  <c r="AP42" i="30"/>
  <c r="AO42" i="30"/>
  <c r="AN42" i="30"/>
  <c r="AM42" i="30"/>
  <c r="AK42" i="30"/>
  <c r="AX41" i="30"/>
  <c r="AV41" i="30"/>
  <c r="AU41" i="30"/>
  <c r="AT41" i="30"/>
  <c r="AS41" i="30"/>
  <c r="AR41" i="30"/>
  <c r="AQ41" i="30"/>
  <c r="AP41" i="30"/>
  <c r="AO41" i="30"/>
  <c r="AN41" i="30"/>
  <c r="AM41" i="30"/>
  <c r="AK41" i="30"/>
  <c r="AX40" i="30"/>
  <c r="AV40" i="30"/>
  <c r="AU40" i="30"/>
  <c r="AT40" i="30"/>
  <c r="AS40" i="30"/>
  <c r="AR40" i="30"/>
  <c r="AQ40" i="30"/>
  <c r="AP40" i="30"/>
  <c r="AO40" i="30"/>
  <c r="AN40" i="30"/>
  <c r="AM40" i="30"/>
  <c r="AK40" i="30"/>
  <c r="AX39" i="30"/>
  <c r="AV39" i="30"/>
  <c r="AU39" i="30"/>
  <c r="AT39" i="30"/>
  <c r="AS39" i="30"/>
  <c r="AR39" i="30"/>
  <c r="AQ39" i="30"/>
  <c r="AP39" i="30"/>
  <c r="AO39" i="30"/>
  <c r="AN39" i="30"/>
  <c r="AM39" i="30"/>
  <c r="AK39" i="30"/>
  <c r="AX38" i="30"/>
  <c r="AV38" i="30"/>
  <c r="AU38" i="30"/>
  <c r="AT38" i="30"/>
  <c r="AS38" i="30"/>
  <c r="AR38" i="30"/>
  <c r="AQ38" i="30"/>
  <c r="AP38" i="30"/>
  <c r="AO38" i="30"/>
  <c r="AN38" i="30"/>
  <c r="AM38" i="30"/>
  <c r="AK38" i="30"/>
  <c r="AX37" i="30"/>
  <c r="AV37" i="30"/>
  <c r="AU37" i="30"/>
  <c r="AT37" i="30"/>
  <c r="AS37" i="30"/>
  <c r="AR37" i="30"/>
  <c r="AQ37" i="30"/>
  <c r="AP37" i="30"/>
  <c r="AO37" i="30"/>
  <c r="AN37" i="30"/>
  <c r="AM37" i="30"/>
  <c r="AK37" i="30"/>
  <c r="AX36" i="30"/>
  <c r="AV36" i="30"/>
  <c r="AU36" i="30"/>
  <c r="AT36" i="30"/>
  <c r="AS36" i="30"/>
  <c r="AR36" i="30"/>
  <c r="AQ36" i="30"/>
  <c r="AP36" i="30"/>
  <c r="AO36" i="30"/>
  <c r="AN36" i="30"/>
  <c r="AM36" i="30"/>
  <c r="AK36" i="30"/>
  <c r="AX35" i="30"/>
  <c r="AV35" i="30"/>
  <c r="AU35" i="30"/>
  <c r="AT35" i="30"/>
  <c r="AS35" i="30"/>
  <c r="AR35" i="30"/>
  <c r="AQ35" i="30"/>
  <c r="AP35" i="30"/>
  <c r="AO35" i="30"/>
  <c r="AN35" i="30"/>
  <c r="AM35" i="30"/>
  <c r="AK35" i="30"/>
  <c r="AX34" i="30"/>
  <c r="AV34" i="30"/>
  <c r="AU34" i="30"/>
  <c r="AT34" i="30"/>
  <c r="AS34" i="30"/>
  <c r="AR34" i="30"/>
  <c r="AQ34" i="30"/>
  <c r="AP34" i="30"/>
  <c r="AO34" i="30"/>
  <c r="AN34" i="30"/>
  <c r="AM34" i="30"/>
  <c r="AK34" i="30"/>
  <c r="AX33" i="30"/>
  <c r="AV33" i="30"/>
  <c r="AU33" i="30"/>
  <c r="AT33" i="30"/>
  <c r="AS33" i="30"/>
  <c r="AR33" i="30"/>
  <c r="AQ33" i="30"/>
  <c r="AP33" i="30"/>
  <c r="AO33" i="30"/>
  <c r="AN33" i="30"/>
  <c r="AM33" i="30"/>
  <c r="AK33" i="30"/>
  <c r="AX32" i="30"/>
  <c r="AV32" i="30"/>
  <c r="AU32" i="30"/>
  <c r="AT32" i="30"/>
  <c r="AS32" i="30"/>
  <c r="AR32" i="30"/>
  <c r="AQ32" i="30"/>
  <c r="AP32" i="30"/>
  <c r="AO32" i="30"/>
  <c r="AN32" i="30"/>
  <c r="AM32" i="30"/>
  <c r="AK32" i="30"/>
  <c r="AX31" i="30"/>
  <c r="AV31" i="30"/>
  <c r="AU31" i="30"/>
  <c r="AT31" i="30"/>
  <c r="AS31" i="30"/>
  <c r="AR31" i="30"/>
  <c r="AQ31" i="30"/>
  <c r="AP31" i="30"/>
  <c r="AO31" i="30"/>
  <c r="AN31" i="30"/>
  <c r="AM31" i="30"/>
  <c r="AK31" i="30"/>
  <c r="AX30" i="30"/>
  <c r="AV30" i="30"/>
  <c r="AU30" i="30"/>
  <c r="AT30" i="30"/>
  <c r="AS30" i="30"/>
  <c r="AR30" i="30"/>
  <c r="AQ30" i="30"/>
  <c r="AP30" i="30"/>
  <c r="AO30" i="30"/>
  <c r="AN30" i="30"/>
  <c r="AM30" i="30"/>
  <c r="AK30" i="30"/>
  <c r="AX29" i="30"/>
  <c r="AV29" i="30"/>
  <c r="AU29" i="30"/>
  <c r="AT29" i="30"/>
  <c r="AS29" i="30"/>
  <c r="AR29" i="30"/>
  <c r="AQ29" i="30"/>
  <c r="AP29" i="30"/>
  <c r="AO29" i="30"/>
  <c r="AN29" i="30"/>
  <c r="AM29" i="30"/>
  <c r="AK29" i="30"/>
  <c r="AX28" i="30"/>
  <c r="AV28" i="30"/>
  <c r="AU28" i="30"/>
  <c r="AT28" i="30"/>
  <c r="AS28" i="30"/>
  <c r="AR28" i="30"/>
  <c r="AQ28" i="30"/>
  <c r="AP28" i="30"/>
  <c r="AO28" i="30"/>
  <c r="AN28" i="30"/>
  <c r="AM28" i="30"/>
  <c r="AK28" i="30"/>
  <c r="AX27" i="30"/>
  <c r="AV27" i="30"/>
  <c r="AU27" i="30"/>
  <c r="AT27" i="30"/>
  <c r="AS27" i="30"/>
  <c r="AR27" i="30"/>
  <c r="AQ27" i="30"/>
  <c r="AP27" i="30"/>
  <c r="AO27" i="30"/>
  <c r="AN27" i="30"/>
  <c r="AM27" i="30"/>
  <c r="AK27" i="30"/>
  <c r="AX26" i="30"/>
  <c r="AV26" i="30"/>
  <c r="AU26" i="30"/>
  <c r="AT26" i="30"/>
  <c r="AS26" i="30"/>
  <c r="AR26" i="30"/>
  <c r="AQ26" i="30"/>
  <c r="AP26" i="30"/>
  <c r="AO26" i="30"/>
  <c r="AN26" i="30"/>
  <c r="AM26" i="30"/>
  <c r="AK26" i="30"/>
  <c r="AX25" i="30"/>
  <c r="AV25" i="30"/>
  <c r="AU25" i="30"/>
  <c r="AT25" i="30"/>
  <c r="AS25" i="30"/>
  <c r="AR25" i="30"/>
  <c r="AQ25" i="30"/>
  <c r="AP25" i="30"/>
  <c r="AO25" i="30"/>
  <c r="AN25" i="30"/>
  <c r="AM25" i="30"/>
  <c r="AK25" i="30"/>
  <c r="AX24" i="30"/>
  <c r="AV24" i="30"/>
  <c r="AU24" i="30"/>
  <c r="AT24" i="30"/>
  <c r="AS24" i="30"/>
  <c r="AR24" i="30"/>
  <c r="AQ24" i="30"/>
  <c r="AP24" i="30"/>
  <c r="AO24" i="30"/>
  <c r="AN24" i="30"/>
  <c r="AM24" i="30"/>
  <c r="AK24" i="30"/>
  <c r="AX23" i="30"/>
  <c r="AV23" i="30"/>
  <c r="AU23" i="30"/>
  <c r="AT23" i="30"/>
  <c r="AS23" i="30"/>
  <c r="AR23" i="30"/>
  <c r="AQ23" i="30"/>
  <c r="AP23" i="30"/>
  <c r="AO23" i="30"/>
  <c r="AN23" i="30"/>
  <c r="AM23" i="30"/>
  <c r="AK23" i="30"/>
  <c r="AX22" i="30"/>
  <c r="AV22" i="30"/>
  <c r="AU22" i="30"/>
  <c r="AT22" i="30"/>
  <c r="AS22" i="30"/>
  <c r="AR22" i="30"/>
  <c r="AQ22" i="30"/>
  <c r="AP22" i="30"/>
  <c r="AO22" i="30"/>
  <c r="AN22" i="30"/>
  <c r="AM22" i="30"/>
  <c r="AK22" i="30"/>
  <c r="AX21" i="30"/>
  <c r="AV21" i="30"/>
  <c r="AU21" i="30"/>
  <c r="AT21" i="30"/>
  <c r="AS21" i="30"/>
  <c r="AR21" i="30"/>
  <c r="AQ21" i="30"/>
  <c r="AP21" i="30"/>
  <c r="AO21" i="30"/>
  <c r="AN21" i="30"/>
  <c r="AM21" i="30"/>
  <c r="AK21" i="30"/>
  <c r="AX20" i="30"/>
  <c r="AV20" i="30"/>
  <c r="AU20" i="30"/>
  <c r="AT20" i="30"/>
  <c r="AS20" i="30"/>
  <c r="AR20" i="30"/>
  <c r="AQ20" i="30"/>
  <c r="AP20" i="30"/>
  <c r="AO20" i="30"/>
  <c r="AN20" i="30"/>
  <c r="AM20" i="30"/>
  <c r="AK20" i="30"/>
  <c r="AX19" i="30"/>
  <c r="AV19" i="30"/>
  <c r="AU19" i="30"/>
  <c r="AT19" i="30"/>
  <c r="AS19" i="30"/>
  <c r="AR19" i="30"/>
  <c r="AQ19" i="30"/>
  <c r="AP19" i="30"/>
  <c r="AO19" i="30"/>
  <c r="AN19" i="30"/>
  <c r="AM19" i="30"/>
  <c r="AK19" i="30"/>
  <c r="AX18" i="30"/>
  <c r="AV18" i="30"/>
  <c r="AU18" i="30"/>
  <c r="AT18" i="30"/>
  <c r="AS18" i="30"/>
  <c r="AR18" i="30"/>
  <c r="AQ18" i="30"/>
  <c r="AP18" i="30"/>
  <c r="AO18" i="30"/>
  <c r="AN18" i="30"/>
  <c r="AM18" i="30"/>
  <c r="AK18" i="30"/>
  <c r="AX17" i="30"/>
  <c r="AV17" i="30"/>
  <c r="AU17" i="30"/>
  <c r="AT17" i="30"/>
  <c r="AS17" i="30"/>
  <c r="AR17" i="30"/>
  <c r="AQ17" i="30"/>
  <c r="AP17" i="30"/>
  <c r="AO17" i="30"/>
  <c r="AN17" i="30"/>
  <c r="AM17" i="30"/>
  <c r="AK17" i="30"/>
  <c r="AX16" i="30"/>
  <c r="AV16" i="30"/>
  <c r="AU16" i="30"/>
  <c r="AT16" i="30"/>
  <c r="AS16" i="30"/>
  <c r="AR16" i="30"/>
  <c r="AQ16" i="30"/>
  <c r="AP16" i="30"/>
  <c r="AO16" i="30"/>
  <c r="AN16" i="30"/>
  <c r="AM16" i="30"/>
  <c r="AK16" i="30"/>
  <c r="AX15" i="30"/>
  <c r="AV15" i="30"/>
  <c r="AU15" i="30"/>
  <c r="AT15" i="30"/>
  <c r="AS15" i="30"/>
  <c r="AR15" i="30"/>
  <c r="AQ15" i="30"/>
  <c r="AP15" i="30"/>
  <c r="AO15" i="30"/>
  <c r="AN15" i="30"/>
  <c r="AM15" i="30"/>
  <c r="AK15" i="30"/>
  <c r="AX14" i="30"/>
  <c r="AV14" i="30"/>
  <c r="AU14" i="30"/>
  <c r="AT14" i="30"/>
  <c r="AS14" i="30"/>
  <c r="AR14" i="30"/>
  <c r="AQ14" i="30"/>
  <c r="AP14" i="30"/>
  <c r="AO14" i="30"/>
  <c r="AN14" i="30"/>
  <c r="AM14" i="30"/>
  <c r="AK14" i="30"/>
  <c r="AX13" i="30"/>
  <c r="AV13" i="30"/>
  <c r="AU13" i="30"/>
  <c r="AT13" i="30"/>
  <c r="AS13" i="30"/>
  <c r="AR13" i="30"/>
  <c r="AQ13" i="30"/>
  <c r="AP13" i="30"/>
  <c r="AO13" i="30"/>
  <c r="AN13" i="30"/>
  <c r="AM13" i="30"/>
  <c r="AK13" i="30"/>
  <c r="AX12" i="30"/>
  <c r="AV12" i="30"/>
  <c r="AU12" i="30"/>
  <c r="AT12" i="30"/>
  <c r="AS12" i="30"/>
  <c r="AR12" i="30"/>
  <c r="AQ12" i="30"/>
  <c r="AP12" i="30"/>
  <c r="AO12" i="30"/>
  <c r="AN12" i="30"/>
  <c r="AM12" i="30"/>
  <c r="AK12" i="30"/>
  <c r="AX11" i="30"/>
  <c r="AV11" i="30"/>
  <c r="AU11" i="30"/>
  <c r="AT11" i="30"/>
  <c r="AS11" i="30"/>
  <c r="AR11" i="30"/>
  <c r="AQ11" i="30"/>
  <c r="AP11" i="30"/>
  <c r="AO11" i="30"/>
  <c r="AN11" i="30"/>
  <c r="AM11" i="30"/>
  <c r="AK11" i="30"/>
  <c r="AX10" i="30"/>
  <c r="AV10" i="30"/>
  <c r="AU10" i="30"/>
  <c r="AT10" i="30"/>
  <c r="AS10" i="30"/>
  <c r="AR10" i="30"/>
  <c r="AQ10" i="30"/>
  <c r="AP10" i="30"/>
  <c r="AO10" i="30"/>
  <c r="AN10" i="30"/>
  <c r="AM10" i="30"/>
  <c r="AK10" i="30"/>
  <c r="AX9" i="30"/>
  <c r="AV9" i="30"/>
  <c r="AU9" i="30"/>
  <c r="AT9" i="30"/>
  <c r="AS9" i="30"/>
  <c r="AR9" i="30"/>
  <c r="AQ9" i="30"/>
  <c r="AP9" i="30"/>
  <c r="AO9" i="30"/>
  <c r="AN9" i="30"/>
  <c r="AM9" i="30"/>
  <c r="AK9" i="30"/>
  <c r="AX8" i="30"/>
  <c r="AV8" i="30"/>
  <c r="AU8" i="30"/>
  <c r="AT8" i="30"/>
  <c r="AS8" i="30"/>
  <c r="AR8" i="30"/>
  <c r="AQ8" i="30"/>
  <c r="AP8" i="30"/>
  <c r="AO8" i="30"/>
  <c r="AN8" i="30"/>
  <c r="AM8" i="30"/>
  <c r="AK8" i="30"/>
  <c r="AK7" i="30"/>
  <c r="AS76" i="29"/>
  <c r="AR76" i="29"/>
  <c r="AQ76" i="29"/>
  <c r="AP76" i="29"/>
  <c r="AO76" i="29"/>
  <c r="AN76" i="29"/>
  <c r="AX75" i="29"/>
  <c r="AV75" i="29"/>
  <c r="AU75" i="29"/>
  <c r="AT75" i="29"/>
  <c r="AS75" i="29"/>
  <c r="AR75" i="29"/>
  <c r="AQ75" i="29"/>
  <c r="AP75" i="29"/>
  <c r="AO75" i="29"/>
  <c r="AN75" i="29"/>
  <c r="AM75" i="29"/>
  <c r="AK75" i="29"/>
  <c r="AX74" i="29"/>
  <c r="AV74" i="29"/>
  <c r="AU74" i="29"/>
  <c r="AT74" i="29"/>
  <c r="AS74" i="29"/>
  <c r="AR74" i="29"/>
  <c r="AQ74" i="29"/>
  <c r="AP74" i="29"/>
  <c r="AO74" i="29"/>
  <c r="AN74" i="29"/>
  <c r="AM74" i="29"/>
  <c r="AK74" i="29"/>
  <c r="AX73" i="29"/>
  <c r="AV73" i="29"/>
  <c r="AU73" i="29"/>
  <c r="AT73" i="29"/>
  <c r="AS73" i="29"/>
  <c r="AR73" i="29"/>
  <c r="AQ73" i="29"/>
  <c r="AP73" i="29"/>
  <c r="AO73" i="29"/>
  <c r="AN73" i="29"/>
  <c r="AM73" i="29"/>
  <c r="AK73" i="29"/>
  <c r="AX72" i="29"/>
  <c r="AV72" i="29"/>
  <c r="AU72" i="29"/>
  <c r="AT72" i="29"/>
  <c r="AS72" i="29"/>
  <c r="AR72" i="29"/>
  <c r="AQ72" i="29"/>
  <c r="AP72" i="29"/>
  <c r="AO72" i="29"/>
  <c r="AN72" i="29"/>
  <c r="AM72" i="29"/>
  <c r="AK72" i="29"/>
  <c r="AX71" i="29"/>
  <c r="AV71" i="29"/>
  <c r="AU71" i="29"/>
  <c r="AT71" i="29"/>
  <c r="AS71" i="29"/>
  <c r="AR71" i="29"/>
  <c r="AQ71" i="29"/>
  <c r="AP71" i="29"/>
  <c r="AO71" i="29"/>
  <c r="AN71" i="29"/>
  <c r="AM71" i="29"/>
  <c r="AK71" i="29"/>
  <c r="AX70" i="29"/>
  <c r="AV70" i="29"/>
  <c r="AU70" i="29"/>
  <c r="AT70" i="29"/>
  <c r="AS70" i="29"/>
  <c r="AR70" i="29"/>
  <c r="AQ70" i="29"/>
  <c r="AP70" i="29"/>
  <c r="AO70" i="29"/>
  <c r="AN70" i="29"/>
  <c r="AM70" i="29"/>
  <c r="AK70" i="29"/>
  <c r="AX69" i="29"/>
  <c r="AV69" i="29"/>
  <c r="AU69" i="29"/>
  <c r="AT69" i="29"/>
  <c r="AS69" i="29"/>
  <c r="AR69" i="29"/>
  <c r="AQ69" i="29"/>
  <c r="AP69" i="29"/>
  <c r="AO69" i="29"/>
  <c r="AN69" i="29"/>
  <c r="AM69" i="29"/>
  <c r="AK69" i="29"/>
  <c r="AX68" i="29"/>
  <c r="AV68" i="29"/>
  <c r="AU68" i="29"/>
  <c r="AT68" i="29"/>
  <c r="AS68" i="29"/>
  <c r="AR68" i="29"/>
  <c r="AQ68" i="29"/>
  <c r="AP68" i="29"/>
  <c r="AO68" i="29"/>
  <c r="AN68" i="29"/>
  <c r="AM68" i="29"/>
  <c r="AK68" i="29"/>
  <c r="AX67" i="29"/>
  <c r="AV67" i="29"/>
  <c r="AU67" i="29"/>
  <c r="AT67" i="29"/>
  <c r="AS67" i="29"/>
  <c r="AR67" i="29"/>
  <c r="AQ67" i="29"/>
  <c r="AP67" i="29"/>
  <c r="AO67" i="29"/>
  <c r="AN67" i="29"/>
  <c r="AM67" i="29"/>
  <c r="AK67" i="29"/>
  <c r="AX66" i="29"/>
  <c r="AV66" i="29"/>
  <c r="AU66" i="29"/>
  <c r="AT66" i="29"/>
  <c r="AS66" i="29"/>
  <c r="AR66" i="29"/>
  <c r="AQ66" i="29"/>
  <c r="AP66" i="29"/>
  <c r="AO66" i="29"/>
  <c r="AN66" i="29"/>
  <c r="AM66" i="29"/>
  <c r="AK66" i="29"/>
  <c r="AX65" i="29"/>
  <c r="AV65" i="29"/>
  <c r="AU65" i="29"/>
  <c r="AT65" i="29"/>
  <c r="AS65" i="29"/>
  <c r="AR65" i="29"/>
  <c r="AQ65" i="29"/>
  <c r="AP65" i="29"/>
  <c r="AO65" i="29"/>
  <c r="AN65" i="29"/>
  <c r="AM65" i="29"/>
  <c r="AK65" i="29"/>
  <c r="AX64" i="29"/>
  <c r="AV64" i="29"/>
  <c r="AU64" i="29"/>
  <c r="AT64" i="29"/>
  <c r="AS64" i="29"/>
  <c r="AR64" i="29"/>
  <c r="AQ64" i="29"/>
  <c r="AP64" i="29"/>
  <c r="AO64" i="29"/>
  <c r="AN64" i="29"/>
  <c r="AM64" i="29"/>
  <c r="AK64" i="29"/>
  <c r="AX63" i="29"/>
  <c r="AV63" i="29"/>
  <c r="AU63" i="29"/>
  <c r="AT63" i="29"/>
  <c r="AS63" i="29"/>
  <c r="AR63" i="29"/>
  <c r="AQ63" i="29"/>
  <c r="AP63" i="29"/>
  <c r="AO63" i="29"/>
  <c r="AN63" i="29"/>
  <c r="AM63" i="29"/>
  <c r="AK63" i="29"/>
  <c r="AX62" i="29"/>
  <c r="AV62" i="29"/>
  <c r="AU62" i="29"/>
  <c r="AT62" i="29"/>
  <c r="AS62" i="29"/>
  <c r="AR62" i="29"/>
  <c r="AQ62" i="29"/>
  <c r="AP62" i="29"/>
  <c r="AO62" i="29"/>
  <c r="AN62" i="29"/>
  <c r="AM62" i="29"/>
  <c r="AK62" i="29"/>
  <c r="AX61" i="29"/>
  <c r="AV61" i="29"/>
  <c r="AU61" i="29"/>
  <c r="AT61" i="29"/>
  <c r="AS61" i="29"/>
  <c r="AR61" i="29"/>
  <c r="AQ61" i="29"/>
  <c r="AP61" i="29"/>
  <c r="AO61" i="29"/>
  <c r="AN61" i="29"/>
  <c r="AM61" i="29"/>
  <c r="AK61" i="29"/>
  <c r="AX60" i="29"/>
  <c r="AV60" i="29"/>
  <c r="AU60" i="29"/>
  <c r="AT60" i="29"/>
  <c r="AS60" i="29"/>
  <c r="AR60" i="29"/>
  <c r="AQ60" i="29"/>
  <c r="AP60" i="29"/>
  <c r="AO60" i="29"/>
  <c r="AN60" i="29"/>
  <c r="AM60" i="29"/>
  <c r="AK60" i="29"/>
  <c r="AX59" i="29"/>
  <c r="AV59" i="29"/>
  <c r="AU59" i="29"/>
  <c r="AT59" i="29"/>
  <c r="AS59" i="29"/>
  <c r="AR59" i="29"/>
  <c r="AQ59" i="29"/>
  <c r="AP59" i="29"/>
  <c r="AO59" i="29"/>
  <c r="AN59" i="29"/>
  <c r="AM59" i="29"/>
  <c r="AK59" i="29"/>
  <c r="AX58" i="29"/>
  <c r="AV58" i="29"/>
  <c r="AU58" i="29"/>
  <c r="AT58" i="29"/>
  <c r="AS58" i="29"/>
  <c r="AR58" i="29"/>
  <c r="AQ58" i="29"/>
  <c r="AP58" i="29"/>
  <c r="AO58" i="29"/>
  <c r="AN58" i="29"/>
  <c r="AM58" i="29"/>
  <c r="AK58" i="29"/>
  <c r="AX57" i="29"/>
  <c r="AV57" i="29"/>
  <c r="AU57" i="29"/>
  <c r="AT57" i="29"/>
  <c r="AS57" i="29"/>
  <c r="AR57" i="29"/>
  <c r="AQ57" i="29"/>
  <c r="AP57" i="29"/>
  <c r="AO57" i="29"/>
  <c r="AN57" i="29"/>
  <c r="AM57" i="29"/>
  <c r="AK57" i="29"/>
  <c r="AX56" i="29"/>
  <c r="AV56" i="29"/>
  <c r="AU56" i="29"/>
  <c r="AT56" i="29"/>
  <c r="AS56" i="29"/>
  <c r="AR56" i="29"/>
  <c r="AQ56" i="29"/>
  <c r="AP56" i="29"/>
  <c r="AO56" i="29"/>
  <c r="AN56" i="29"/>
  <c r="AM56" i="29"/>
  <c r="AK56" i="29"/>
  <c r="AX55" i="29"/>
  <c r="AV55" i="29"/>
  <c r="AU55" i="29"/>
  <c r="AT55" i="29"/>
  <c r="AS55" i="29"/>
  <c r="AR55" i="29"/>
  <c r="AQ55" i="29"/>
  <c r="AP55" i="29"/>
  <c r="AO55" i="29"/>
  <c r="AN55" i="29"/>
  <c r="AM55" i="29"/>
  <c r="AK55" i="29"/>
  <c r="AX54" i="29"/>
  <c r="AV54" i="29"/>
  <c r="AU54" i="29"/>
  <c r="AT54" i="29"/>
  <c r="AS54" i="29"/>
  <c r="AR54" i="29"/>
  <c r="AQ54" i="29"/>
  <c r="AP54" i="29"/>
  <c r="AO54" i="29"/>
  <c r="AN54" i="29"/>
  <c r="AM54" i="29"/>
  <c r="AK54" i="29"/>
  <c r="AX53" i="29"/>
  <c r="AV53" i="29"/>
  <c r="AU53" i="29"/>
  <c r="AT53" i="29"/>
  <c r="AS53" i="29"/>
  <c r="AR53" i="29"/>
  <c r="AQ53" i="29"/>
  <c r="AP53" i="29"/>
  <c r="AO53" i="29"/>
  <c r="AN53" i="29"/>
  <c r="AM53" i="29"/>
  <c r="AK53" i="29"/>
  <c r="AX52" i="29"/>
  <c r="AV52" i="29"/>
  <c r="AU52" i="29"/>
  <c r="AT52" i="29"/>
  <c r="AS52" i="29"/>
  <c r="AR52" i="29"/>
  <c r="AQ52" i="29"/>
  <c r="AP52" i="29"/>
  <c r="AO52" i="29"/>
  <c r="AN52" i="29"/>
  <c r="AM52" i="29"/>
  <c r="AK52" i="29"/>
  <c r="AX51" i="29"/>
  <c r="AV51" i="29"/>
  <c r="AU51" i="29"/>
  <c r="AT51" i="29"/>
  <c r="AS51" i="29"/>
  <c r="AR51" i="29"/>
  <c r="AQ51" i="29"/>
  <c r="AP51" i="29"/>
  <c r="AO51" i="29"/>
  <c r="AN51" i="29"/>
  <c r="AM51" i="29"/>
  <c r="AK51" i="29"/>
  <c r="AX50" i="29"/>
  <c r="AV50" i="29"/>
  <c r="AU50" i="29"/>
  <c r="AT50" i="29"/>
  <c r="AS50" i="29"/>
  <c r="AR50" i="29"/>
  <c r="AQ50" i="29"/>
  <c r="AP50" i="29"/>
  <c r="AO50" i="29"/>
  <c r="AN50" i="29"/>
  <c r="AM50" i="29"/>
  <c r="AK50" i="29"/>
  <c r="AX49" i="29"/>
  <c r="AV49" i="29"/>
  <c r="AU49" i="29"/>
  <c r="AT49" i="29"/>
  <c r="AS49" i="29"/>
  <c r="AR49" i="29"/>
  <c r="AQ49" i="29"/>
  <c r="AP49" i="29"/>
  <c r="AO49" i="29"/>
  <c r="AN49" i="29"/>
  <c r="AM49" i="29"/>
  <c r="AK49" i="29"/>
  <c r="AX48" i="29"/>
  <c r="AV48" i="29"/>
  <c r="AU48" i="29"/>
  <c r="AT48" i="29"/>
  <c r="AS48" i="29"/>
  <c r="AR48" i="29"/>
  <c r="AQ48" i="29"/>
  <c r="AP48" i="29"/>
  <c r="AO48" i="29"/>
  <c r="AN48" i="29"/>
  <c r="AM48" i="29"/>
  <c r="AK48" i="29"/>
  <c r="AX47" i="29"/>
  <c r="AV47" i="29"/>
  <c r="AU47" i="29"/>
  <c r="AT47" i="29"/>
  <c r="AS47" i="29"/>
  <c r="AR47" i="29"/>
  <c r="AQ47" i="29"/>
  <c r="AP47" i="29"/>
  <c r="AO47" i="29"/>
  <c r="AN47" i="29"/>
  <c r="AM47" i="29"/>
  <c r="AK47" i="29"/>
  <c r="AX46" i="29"/>
  <c r="AV46" i="29"/>
  <c r="AU46" i="29"/>
  <c r="AT46" i="29"/>
  <c r="AS46" i="29"/>
  <c r="AR46" i="29"/>
  <c r="AQ46" i="29"/>
  <c r="AP46" i="29"/>
  <c r="AO46" i="29"/>
  <c r="AN46" i="29"/>
  <c r="AM46" i="29"/>
  <c r="AK46" i="29"/>
  <c r="AX45" i="29"/>
  <c r="AV45" i="29"/>
  <c r="AU45" i="29"/>
  <c r="AT45" i="29"/>
  <c r="AS45" i="29"/>
  <c r="AR45" i="29"/>
  <c r="AQ45" i="29"/>
  <c r="AP45" i="29"/>
  <c r="AO45" i="29"/>
  <c r="AN45" i="29"/>
  <c r="AM45" i="29"/>
  <c r="AK45" i="29"/>
  <c r="AX44" i="29"/>
  <c r="AV44" i="29"/>
  <c r="AU44" i="29"/>
  <c r="AT44" i="29"/>
  <c r="AS44" i="29"/>
  <c r="AR44" i="29"/>
  <c r="AQ44" i="29"/>
  <c r="AP44" i="29"/>
  <c r="AO44" i="29"/>
  <c r="AN44" i="29"/>
  <c r="AM44" i="29"/>
  <c r="AK44" i="29"/>
  <c r="AX43" i="29"/>
  <c r="AV43" i="29"/>
  <c r="AU43" i="29"/>
  <c r="AT43" i="29"/>
  <c r="AS43" i="29"/>
  <c r="AR43" i="29"/>
  <c r="AQ43" i="29"/>
  <c r="AP43" i="29"/>
  <c r="AO43" i="29"/>
  <c r="AN43" i="29"/>
  <c r="AM43" i="29"/>
  <c r="AK43" i="29"/>
  <c r="AX42" i="29"/>
  <c r="AV42" i="29"/>
  <c r="AU42" i="29"/>
  <c r="AT42" i="29"/>
  <c r="AS42" i="29"/>
  <c r="AR42" i="29"/>
  <c r="AQ42" i="29"/>
  <c r="AP42" i="29"/>
  <c r="AO42" i="29"/>
  <c r="AN42" i="29"/>
  <c r="AM42" i="29"/>
  <c r="AK42" i="29"/>
  <c r="AX41" i="29"/>
  <c r="AV41" i="29"/>
  <c r="AU41" i="29"/>
  <c r="AT41" i="29"/>
  <c r="AS41" i="29"/>
  <c r="AR41" i="29"/>
  <c r="AQ41" i="29"/>
  <c r="AP41" i="29"/>
  <c r="AO41" i="29"/>
  <c r="AN41" i="29"/>
  <c r="AM41" i="29"/>
  <c r="AK41" i="29"/>
  <c r="AX40" i="29"/>
  <c r="AV40" i="29"/>
  <c r="AU40" i="29"/>
  <c r="AT40" i="29"/>
  <c r="AS40" i="29"/>
  <c r="AR40" i="29"/>
  <c r="AQ40" i="29"/>
  <c r="AP40" i="29"/>
  <c r="AO40" i="29"/>
  <c r="AN40" i="29"/>
  <c r="AM40" i="29"/>
  <c r="AK40" i="29"/>
  <c r="AX39" i="29"/>
  <c r="AV39" i="29"/>
  <c r="AU39" i="29"/>
  <c r="AT39" i="29"/>
  <c r="AS39" i="29"/>
  <c r="AR39" i="29"/>
  <c r="AQ39" i="29"/>
  <c r="AP39" i="29"/>
  <c r="AO39" i="29"/>
  <c r="AN39" i="29"/>
  <c r="AM39" i="29"/>
  <c r="AK39" i="29"/>
  <c r="AX38" i="29"/>
  <c r="AV38" i="29"/>
  <c r="AU38" i="29"/>
  <c r="AT38" i="29"/>
  <c r="AS38" i="29"/>
  <c r="AR38" i="29"/>
  <c r="AQ38" i="29"/>
  <c r="AP38" i="29"/>
  <c r="AO38" i="29"/>
  <c r="AN38" i="29"/>
  <c r="AM38" i="29"/>
  <c r="AK38" i="29"/>
  <c r="AX37" i="29"/>
  <c r="AV37" i="29"/>
  <c r="AU37" i="29"/>
  <c r="AT37" i="29"/>
  <c r="AS37" i="29"/>
  <c r="AR37" i="29"/>
  <c r="AQ37" i="29"/>
  <c r="AP37" i="29"/>
  <c r="AO37" i="29"/>
  <c r="AN37" i="29"/>
  <c r="AM37" i="29"/>
  <c r="AK37" i="29"/>
  <c r="AX36" i="29"/>
  <c r="AV36" i="29"/>
  <c r="AU36" i="29"/>
  <c r="AT36" i="29"/>
  <c r="AS36" i="29"/>
  <c r="AR36" i="29"/>
  <c r="AQ36" i="29"/>
  <c r="AP36" i="29"/>
  <c r="AO36" i="29"/>
  <c r="AN36" i="29"/>
  <c r="AM36" i="29"/>
  <c r="AK36" i="29"/>
  <c r="AX35" i="29"/>
  <c r="AV35" i="29"/>
  <c r="AU35" i="29"/>
  <c r="AT35" i="29"/>
  <c r="AS35" i="29"/>
  <c r="AR35" i="29"/>
  <c r="AQ35" i="29"/>
  <c r="AP35" i="29"/>
  <c r="AO35" i="29"/>
  <c r="AN35" i="29"/>
  <c r="AM35" i="29"/>
  <c r="AK35" i="29"/>
  <c r="AX34" i="29"/>
  <c r="AV34" i="29"/>
  <c r="AU34" i="29"/>
  <c r="AT34" i="29"/>
  <c r="AS34" i="29"/>
  <c r="AR34" i="29"/>
  <c r="AQ34" i="29"/>
  <c r="AP34" i="29"/>
  <c r="AO34" i="29"/>
  <c r="AN34" i="29"/>
  <c r="AM34" i="29"/>
  <c r="AK34" i="29"/>
  <c r="AX33" i="29"/>
  <c r="AV33" i="29"/>
  <c r="AU33" i="29"/>
  <c r="AT33" i="29"/>
  <c r="AS33" i="29"/>
  <c r="AR33" i="29"/>
  <c r="AQ33" i="29"/>
  <c r="AP33" i="29"/>
  <c r="AO33" i="29"/>
  <c r="AN33" i="29"/>
  <c r="AM33" i="29"/>
  <c r="AK33" i="29"/>
  <c r="AX32" i="29"/>
  <c r="AV32" i="29"/>
  <c r="AU32" i="29"/>
  <c r="AT32" i="29"/>
  <c r="AS32" i="29"/>
  <c r="AR32" i="29"/>
  <c r="AQ32" i="29"/>
  <c r="AP32" i="29"/>
  <c r="AO32" i="29"/>
  <c r="AN32" i="29"/>
  <c r="AM32" i="29"/>
  <c r="AK32" i="29"/>
  <c r="AX31" i="29"/>
  <c r="AV31" i="29"/>
  <c r="AU31" i="29"/>
  <c r="AT31" i="29"/>
  <c r="AS31" i="29"/>
  <c r="AR31" i="29"/>
  <c r="AQ31" i="29"/>
  <c r="AP31" i="29"/>
  <c r="AO31" i="29"/>
  <c r="AN31" i="29"/>
  <c r="AM31" i="29"/>
  <c r="AK31" i="29"/>
  <c r="AX30" i="29"/>
  <c r="AV30" i="29"/>
  <c r="AU30" i="29"/>
  <c r="AT30" i="29"/>
  <c r="AS30" i="29"/>
  <c r="AR30" i="29"/>
  <c r="AQ30" i="29"/>
  <c r="AP30" i="29"/>
  <c r="AO30" i="29"/>
  <c r="AN30" i="29"/>
  <c r="AM30" i="29"/>
  <c r="AK30" i="29"/>
  <c r="AX29" i="29"/>
  <c r="AV29" i="29"/>
  <c r="AU29" i="29"/>
  <c r="AT29" i="29"/>
  <c r="AS29" i="29"/>
  <c r="AR29" i="29"/>
  <c r="AQ29" i="29"/>
  <c r="AP29" i="29"/>
  <c r="AO29" i="29"/>
  <c r="AN29" i="29"/>
  <c r="AM29" i="29"/>
  <c r="AK29" i="29"/>
  <c r="AX28" i="29"/>
  <c r="AV28" i="29"/>
  <c r="AU28" i="29"/>
  <c r="AT28" i="29"/>
  <c r="AS28" i="29"/>
  <c r="AR28" i="29"/>
  <c r="AQ28" i="29"/>
  <c r="AP28" i="29"/>
  <c r="AO28" i="29"/>
  <c r="AN28" i="29"/>
  <c r="AM28" i="29"/>
  <c r="AK28" i="29"/>
  <c r="AX27" i="29"/>
  <c r="AV27" i="29"/>
  <c r="AU27" i="29"/>
  <c r="AT27" i="29"/>
  <c r="AS27" i="29"/>
  <c r="AR27" i="29"/>
  <c r="AQ27" i="29"/>
  <c r="AP27" i="29"/>
  <c r="AO27" i="29"/>
  <c r="AN27" i="29"/>
  <c r="AM27" i="29"/>
  <c r="AK27" i="29"/>
  <c r="AX26" i="29"/>
  <c r="AV26" i="29"/>
  <c r="AU26" i="29"/>
  <c r="AT26" i="29"/>
  <c r="AS26" i="29"/>
  <c r="AR26" i="29"/>
  <c r="AQ26" i="29"/>
  <c r="AP26" i="29"/>
  <c r="AO26" i="29"/>
  <c r="AN26" i="29"/>
  <c r="AM26" i="29"/>
  <c r="AK26" i="29"/>
  <c r="AX25" i="29"/>
  <c r="AV25" i="29"/>
  <c r="AU25" i="29"/>
  <c r="AT25" i="29"/>
  <c r="AS25" i="29"/>
  <c r="AR25" i="29"/>
  <c r="AQ25" i="29"/>
  <c r="AP25" i="29"/>
  <c r="AO25" i="29"/>
  <c r="AN25" i="29"/>
  <c r="AM25" i="29"/>
  <c r="AK25" i="29"/>
  <c r="AX24" i="29"/>
  <c r="AV24" i="29"/>
  <c r="AU24" i="29"/>
  <c r="AT24" i="29"/>
  <c r="AS24" i="29"/>
  <c r="AR24" i="29"/>
  <c r="AQ24" i="29"/>
  <c r="AP24" i="29"/>
  <c r="AO24" i="29"/>
  <c r="AN24" i="29"/>
  <c r="AM24" i="29"/>
  <c r="AK24" i="29"/>
  <c r="AX23" i="29"/>
  <c r="AV23" i="29"/>
  <c r="AU23" i="29"/>
  <c r="AT23" i="29"/>
  <c r="AS23" i="29"/>
  <c r="AR23" i="29"/>
  <c r="AQ23" i="29"/>
  <c r="AP23" i="29"/>
  <c r="AO23" i="29"/>
  <c r="AN23" i="29"/>
  <c r="AM23" i="29"/>
  <c r="AK23" i="29"/>
  <c r="AX22" i="29"/>
  <c r="AV22" i="29"/>
  <c r="AU22" i="29"/>
  <c r="AT22" i="29"/>
  <c r="AS22" i="29"/>
  <c r="AR22" i="29"/>
  <c r="AQ22" i="29"/>
  <c r="AP22" i="29"/>
  <c r="AO22" i="29"/>
  <c r="AN22" i="29"/>
  <c r="AM22" i="29"/>
  <c r="AK22" i="29"/>
  <c r="AX21" i="29"/>
  <c r="AV21" i="29"/>
  <c r="AU21" i="29"/>
  <c r="AT21" i="29"/>
  <c r="AS21" i="29"/>
  <c r="AR21" i="29"/>
  <c r="AQ21" i="29"/>
  <c r="AP21" i="29"/>
  <c r="AO21" i="29"/>
  <c r="AN21" i="29"/>
  <c r="AM21" i="29"/>
  <c r="AK21" i="29"/>
  <c r="AX20" i="29"/>
  <c r="AV20" i="29"/>
  <c r="AU20" i="29"/>
  <c r="AT20" i="29"/>
  <c r="AS20" i="29"/>
  <c r="AR20" i="29"/>
  <c r="AQ20" i="29"/>
  <c r="AP20" i="29"/>
  <c r="AO20" i="29"/>
  <c r="AN20" i="29"/>
  <c r="AM20" i="29"/>
  <c r="AK20" i="29"/>
  <c r="AX19" i="29"/>
  <c r="AV19" i="29"/>
  <c r="AU19" i="29"/>
  <c r="AT19" i="29"/>
  <c r="AS19" i="29"/>
  <c r="AR19" i="29"/>
  <c r="AQ19" i="29"/>
  <c r="AP19" i="29"/>
  <c r="AO19" i="29"/>
  <c r="AN19" i="29"/>
  <c r="AM19" i="29"/>
  <c r="AK19" i="29"/>
  <c r="AX18" i="29"/>
  <c r="AV18" i="29"/>
  <c r="AU18" i="29"/>
  <c r="AT18" i="29"/>
  <c r="AS18" i="29"/>
  <c r="AR18" i="29"/>
  <c r="AQ18" i="29"/>
  <c r="AP18" i="29"/>
  <c r="AO18" i="29"/>
  <c r="AN18" i="29"/>
  <c r="AM18" i="29"/>
  <c r="AK18" i="29"/>
  <c r="AX17" i="29"/>
  <c r="AV17" i="29"/>
  <c r="AU17" i="29"/>
  <c r="AT17" i="29"/>
  <c r="AS17" i="29"/>
  <c r="AR17" i="29"/>
  <c r="AQ17" i="29"/>
  <c r="AP17" i="29"/>
  <c r="AO17" i="29"/>
  <c r="AN17" i="29"/>
  <c r="AM17" i="29"/>
  <c r="AK17" i="29"/>
  <c r="AX16" i="29"/>
  <c r="AV16" i="29"/>
  <c r="AU16" i="29"/>
  <c r="AT16" i="29"/>
  <c r="AS16" i="29"/>
  <c r="AR16" i="29"/>
  <c r="AQ16" i="29"/>
  <c r="AP16" i="29"/>
  <c r="AO16" i="29"/>
  <c r="AN16" i="29"/>
  <c r="AM16" i="29"/>
  <c r="AK16" i="29"/>
  <c r="AX15" i="29"/>
  <c r="AV15" i="29"/>
  <c r="AU15" i="29"/>
  <c r="AT15" i="29"/>
  <c r="AS15" i="29"/>
  <c r="AR15" i="29"/>
  <c r="AQ15" i="29"/>
  <c r="AP15" i="29"/>
  <c r="AO15" i="29"/>
  <c r="AN15" i="29"/>
  <c r="AM15" i="29"/>
  <c r="AK15" i="29"/>
  <c r="AX14" i="29"/>
  <c r="AV14" i="29"/>
  <c r="AU14" i="29"/>
  <c r="AT14" i="29"/>
  <c r="AS14" i="29"/>
  <c r="AR14" i="29"/>
  <c r="AQ14" i="29"/>
  <c r="AP14" i="29"/>
  <c r="AO14" i="29"/>
  <c r="AN14" i="29"/>
  <c r="AM14" i="29"/>
  <c r="AK14" i="29"/>
  <c r="AX13" i="29"/>
  <c r="AV13" i="29"/>
  <c r="AU13" i="29"/>
  <c r="AT13" i="29"/>
  <c r="AS13" i="29"/>
  <c r="AR13" i="29"/>
  <c r="AQ13" i="29"/>
  <c r="AP13" i="29"/>
  <c r="AO13" i="29"/>
  <c r="AN13" i="29"/>
  <c r="AM13" i="29"/>
  <c r="AK13" i="29"/>
  <c r="AX12" i="29"/>
  <c r="AV12" i="29"/>
  <c r="AU12" i="29"/>
  <c r="AT12" i="29"/>
  <c r="AS12" i="29"/>
  <c r="AR12" i="29"/>
  <c r="AQ12" i="29"/>
  <c r="AP12" i="29"/>
  <c r="AO12" i="29"/>
  <c r="AN12" i="29"/>
  <c r="AM12" i="29"/>
  <c r="AK12" i="29"/>
  <c r="AX11" i="29"/>
  <c r="AV11" i="29"/>
  <c r="AU11" i="29"/>
  <c r="AT11" i="29"/>
  <c r="AS11" i="29"/>
  <c r="AR11" i="29"/>
  <c r="AQ11" i="29"/>
  <c r="AP11" i="29"/>
  <c r="AO11" i="29"/>
  <c r="AN11" i="29"/>
  <c r="AM11" i="29"/>
  <c r="AK11" i="29"/>
  <c r="AX10" i="29"/>
  <c r="AV10" i="29"/>
  <c r="AU10" i="29"/>
  <c r="AT10" i="29"/>
  <c r="AS10" i="29"/>
  <c r="AR10" i="29"/>
  <c r="AQ10" i="29"/>
  <c r="AP10" i="29"/>
  <c r="AO10" i="29"/>
  <c r="AN10" i="29"/>
  <c r="AM10" i="29"/>
  <c r="AK10" i="29"/>
  <c r="AX9" i="29"/>
  <c r="AV9" i="29"/>
  <c r="AU9" i="29"/>
  <c r="AT9" i="29"/>
  <c r="AS9" i="29"/>
  <c r="AR9" i="29"/>
  <c r="AQ9" i="29"/>
  <c r="AP9" i="29"/>
  <c r="AO9" i="29"/>
  <c r="AN9" i="29"/>
  <c r="AM9" i="29"/>
  <c r="AK9" i="29"/>
  <c r="AX8" i="29"/>
  <c r="AV8" i="29"/>
  <c r="AU8" i="29"/>
  <c r="AT8" i="29"/>
  <c r="AS8" i="29"/>
  <c r="AR8" i="29"/>
  <c r="AQ8" i="29"/>
  <c r="AP8" i="29"/>
  <c r="AO8" i="29"/>
  <c r="AN8" i="29"/>
  <c r="AM8" i="29"/>
  <c r="AK8" i="29"/>
  <c r="AK7" i="29"/>
  <c r="D78" i="28"/>
  <c r="AQ79" i="28"/>
  <c r="AS76" i="28"/>
  <c r="AR76" i="28"/>
  <c r="AQ76" i="28"/>
  <c r="AP76" i="28"/>
  <c r="AO76" i="28"/>
  <c r="AN76" i="28"/>
  <c r="AX75" i="28"/>
  <c r="AV75" i="28"/>
  <c r="AU75" i="28"/>
  <c r="AT75" i="28"/>
  <c r="AS75" i="28"/>
  <c r="AR75" i="28"/>
  <c r="AQ75" i="28"/>
  <c r="AP75" i="28"/>
  <c r="AO75" i="28"/>
  <c r="AN75" i="28"/>
  <c r="AM75" i="28"/>
  <c r="AK75" i="28"/>
  <c r="AX74" i="28"/>
  <c r="AV74" i="28"/>
  <c r="AU74" i="28"/>
  <c r="AT74" i="28"/>
  <c r="AS74" i="28"/>
  <c r="AR74" i="28"/>
  <c r="AQ74" i="28"/>
  <c r="AP74" i="28"/>
  <c r="AO74" i="28"/>
  <c r="AN74" i="28"/>
  <c r="AM74" i="28"/>
  <c r="AK74" i="28"/>
  <c r="AX73" i="28"/>
  <c r="AV73" i="28"/>
  <c r="AU73" i="28"/>
  <c r="AT73" i="28"/>
  <c r="AS73" i="28"/>
  <c r="AR73" i="28"/>
  <c r="AQ73" i="28"/>
  <c r="AP73" i="28"/>
  <c r="AO73" i="28"/>
  <c r="AN73" i="28"/>
  <c r="AM73" i="28"/>
  <c r="AK73" i="28"/>
  <c r="AX72" i="28"/>
  <c r="AV72" i="28"/>
  <c r="AU72" i="28"/>
  <c r="AT72" i="28"/>
  <c r="AS72" i="28"/>
  <c r="AR72" i="28"/>
  <c r="AQ72" i="28"/>
  <c r="AP72" i="28"/>
  <c r="AO72" i="28"/>
  <c r="AN72" i="28"/>
  <c r="AM72" i="28"/>
  <c r="AK72" i="28"/>
  <c r="AX71" i="28"/>
  <c r="AV71" i="28"/>
  <c r="AU71" i="28"/>
  <c r="AT71" i="28"/>
  <c r="AS71" i="28"/>
  <c r="AR71" i="28"/>
  <c r="AQ71" i="28"/>
  <c r="AP71" i="28"/>
  <c r="AO71" i="28"/>
  <c r="AN71" i="28"/>
  <c r="AM71" i="28"/>
  <c r="AK71" i="28"/>
  <c r="AX70" i="28"/>
  <c r="AV70" i="28"/>
  <c r="AU70" i="28"/>
  <c r="AT70" i="28"/>
  <c r="AS70" i="28"/>
  <c r="AR70" i="28"/>
  <c r="AQ70" i="28"/>
  <c r="AP70" i="28"/>
  <c r="AO70" i="28"/>
  <c r="AN70" i="28"/>
  <c r="AM70" i="28"/>
  <c r="AK70" i="28"/>
  <c r="AX69" i="28"/>
  <c r="AV69" i="28"/>
  <c r="AU69" i="28"/>
  <c r="AT69" i="28"/>
  <c r="AS69" i="28"/>
  <c r="AR69" i="28"/>
  <c r="AQ69" i="28"/>
  <c r="AP69" i="28"/>
  <c r="AO69" i="28"/>
  <c r="AN69" i="28"/>
  <c r="AM69" i="28"/>
  <c r="AK69" i="28"/>
  <c r="AX68" i="28"/>
  <c r="AV68" i="28"/>
  <c r="AU68" i="28"/>
  <c r="AT68" i="28"/>
  <c r="AS68" i="28"/>
  <c r="AR68" i="28"/>
  <c r="AQ68" i="28"/>
  <c r="AP68" i="28"/>
  <c r="AO68" i="28"/>
  <c r="AN68" i="28"/>
  <c r="AM68" i="28"/>
  <c r="AK68" i="28"/>
  <c r="AX67" i="28"/>
  <c r="AV67" i="28"/>
  <c r="AU67" i="28"/>
  <c r="AT67" i="28"/>
  <c r="AS67" i="28"/>
  <c r="AR67" i="28"/>
  <c r="AQ67" i="28"/>
  <c r="AP67" i="28"/>
  <c r="AO67" i="28"/>
  <c r="AN67" i="28"/>
  <c r="AM67" i="28"/>
  <c r="AK67" i="28"/>
  <c r="AX66" i="28"/>
  <c r="AV66" i="28"/>
  <c r="AU66" i="28"/>
  <c r="AT66" i="28"/>
  <c r="AS66" i="28"/>
  <c r="AR66" i="28"/>
  <c r="AQ66" i="28"/>
  <c r="AP66" i="28"/>
  <c r="AO66" i="28"/>
  <c r="AN66" i="28"/>
  <c r="AM66" i="28"/>
  <c r="AK66" i="28"/>
  <c r="AX65" i="28"/>
  <c r="AV65" i="28"/>
  <c r="AU65" i="28"/>
  <c r="AT65" i="28"/>
  <c r="AS65" i="28"/>
  <c r="AR65" i="28"/>
  <c r="AQ65" i="28"/>
  <c r="AP65" i="28"/>
  <c r="AO65" i="28"/>
  <c r="AN65" i="28"/>
  <c r="AM65" i="28"/>
  <c r="AK65" i="28"/>
  <c r="AX64" i="28"/>
  <c r="AV64" i="28"/>
  <c r="AU64" i="28"/>
  <c r="AT64" i="28"/>
  <c r="AS64" i="28"/>
  <c r="AR64" i="28"/>
  <c r="AQ64" i="28"/>
  <c r="AP64" i="28"/>
  <c r="AO64" i="28"/>
  <c r="AN64" i="28"/>
  <c r="AM64" i="28"/>
  <c r="AK64" i="28"/>
  <c r="AX63" i="28"/>
  <c r="AV63" i="28"/>
  <c r="AU63" i="28"/>
  <c r="AT63" i="28"/>
  <c r="AS63" i="28"/>
  <c r="AR63" i="28"/>
  <c r="AQ63" i="28"/>
  <c r="AP63" i="28"/>
  <c r="AO63" i="28"/>
  <c r="AN63" i="28"/>
  <c r="AM63" i="28"/>
  <c r="AK63" i="28"/>
  <c r="AX62" i="28"/>
  <c r="AV62" i="28"/>
  <c r="AU62" i="28"/>
  <c r="AT62" i="28"/>
  <c r="AS62" i="28"/>
  <c r="AR62" i="28"/>
  <c r="AQ62" i="28"/>
  <c r="AP62" i="28"/>
  <c r="AO62" i="28"/>
  <c r="AN62" i="28"/>
  <c r="AM62" i="28"/>
  <c r="AK62" i="28"/>
  <c r="AX61" i="28"/>
  <c r="AV61" i="28"/>
  <c r="AU61" i="28"/>
  <c r="AT61" i="28"/>
  <c r="AS61" i="28"/>
  <c r="AR61" i="28"/>
  <c r="AQ61" i="28"/>
  <c r="AP61" i="28"/>
  <c r="AO61" i="28"/>
  <c r="AN61" i="28"/>
  <c r="AM61" i="28"/>
  <c r="AK61" i="28"/>
  <c r="AX60" i="28"/>
  <c r="AV60" i="28"/>
  <c r="AU60" i="28"/>
  <c r="AT60" i="28"/>
  <c r="AS60" i="28"/>
  <c r="AR60" i="28"/>
  <c r="AQ60" i="28"/>
  <c r="AP60" i="28"/>
  <c r="AO60" i="28"/>
  <c r="AN60" i="28"/>
  <c r="AM60" i="28"/>
  <c r="AK60" i="28"/>
  <c r="AX59" i="28"/>
  <c r="AV59" i="28"/>
  <c r="AU59" i="28"/>
  <c r="AT59" i="28"/>
  <c r="AS59" i="28"/>
  <c r="AR59" i="28"/>
  <c r="AQ59" i="28"/>
  <c r="AP59" i="28"/>
  <c r="AO59" i="28"/>
  <c r="AN59" i="28"/>
  <c r="AM59" i="28"/>
  <c r="AK59" i="28"/>
  <c r="AX58" i="28"/>
  <c r="AV58" i="28"/>
  <c r="AU58" i="28"/>
  <c r="AT58" i="28"/>
  <c r="AS58" i="28"/>
  <c r="AR58" i="28"/>
  <c r="AQ58" i="28"/>
  <c r="AP58" i="28"/>
  <c r="AO58" i="28"/>
  <c r="AN58" i="28"/>
  <c r="AM58" i="28"/>
  <c r="AK58" i="28"/>
  <c r="AX57" i="28"/>
  <c r="AV57" i="28"/>
  <c r="AU57" i="28"/>
  <c r="AT57" i="28"/>
  <c r="AS57" i="28"/>
  <c r="AR57" i="28"/>
  <c r="AQ57" i="28"/>
  <c r="AP57" i="28"/>
  <c r="AO57" i="28"/>
  <c r="AN57" i="28"/>
  <c r="AM57" i="28"/>
  <c r="AK57" i="28"/>
  <c r="AX56" i="28"/>
  <c r="AV56" i="28"/>
  <c r="AU56" i="28"/>
  <c r="AT56" i="28"/>
  <c r="AS56" i="28"/>
  <c r="AR56" i="28"/>
  <c r="AQ56" i="28"/>
  <c r="AP56" i="28"/>
  <c r="AO56" i="28"/>
  <c r="AN56" i="28"/>
  <c r="AM56" i="28"/>
  <c r="AK56" i="28"/>
  <c r="AX55" i="28"/>
  <c r="AV55" i="28"/>
  <c r="AU55" i="28"/>
  <c r="AT55" i="28"/>
  <c r="AS55" i="28"/>
  <c r="AR55" i="28"/>
  <c r="AQ55" i="28"/>
  <c r="AP55" i="28"/>
  <c r="AO55" i="28"/>
  <c r="AN55" i="28"/>
  <c r="AM55" i="28"/>
  <c r="AK55" i="28"/>
  <c r="AX54" i="28"/>
  <c r="AV54" i="28"/>
  <c r="AU54" i="28"/>
  <c r="AT54" i="28"/>
  <c r="AS54" i="28"/>
  <c r="AR54" i="28"/>
  <c r="AQ54" i="28"/>
  <c r="AP54" i="28"/>
  <c r="AO54" i="28"/>
  <c r="AN54" i="28"/>
  <c r="AM54" i="28"/>
  <c r="AK54" i="28"/>
  <c r="AX53" i="28"/>
  <c r="AV53" i="28"/>
  <c r="AU53" i="28"/>
  <c r="AT53" i="28"/>
  <c r="AS53" i="28"/>
  <c r="AR53" i="28"/>
  <c r="AQ53" i="28"/>
  <c r="AP53" i="28"/>
  <c r="AO53" i="28"/>
  <c r="AN53" i="28"/>
  <c r="AM53" i="28"/>
  <c r="AK53" i="28"/>
  <c r="AX52" i="28"/>
  <c r="AV52" i="28"/>
  <c r="AU52" i="28"/>
  <c r="AT52" i="28"/>
  <c r="AS52" i="28"/>
  <c r="AR52" i="28"/>
  <c r="AQ52" i="28"/>
  <c r="AP52" i="28"/>
  <c r="AO52" i="28"/>
  <c r="AN52" i="28"/>
  <c r="AM52" i="28"/>
  <c r="AK52" i="28"/>
  <c r="AX51" i="28"/>
  <c r="AV51" i="28"/>
  <c r="AU51" i="28"/>
  <c r="AT51" i="28"/>
  <c r="AS51" i="28"/>
  <c r="AR51" i="28"/>
  <c r="AQ51" i="28"/>
  <c r="AP51" i="28"/>
  <c r="AO51" i="28"/>
  <c r="AN51" i="28"/>
  <c r="AM51" i="28"/>
  <c r="AK51" i="28"/>
  <c r="AX50" i="28"/>
  <c r="AV50" i="28"/>
  <c r="AU50" i="28"/>
  <c r="AT50" i="28"/>
  <c r="AS50" i="28"/>
  <c r="AR50" i="28"/>
  <c r="AQ50" i="28"/>
  <c r="AP50" i="28"/>
  <c r="AO50" i="28"/>
  <c r="AN50" i="28"/>
  <c r="AM50" i="28"/>
  <c r="AK50" i="28"/>
  <c r="AX49" i="28"/>
  <c r="AV49" i="28"/>
  <c r="AU49" i="28"/>
  <c r="AT49" i="28"/>
  <c r="AS49" i="28"/>
  <c r="AR49" i="28"/>
  <c r="AQ49" i="28"/>
  <c r="AP49" i="28"/>
  <c r="AO49" i="28"/>
  <c r="AN49" i="28"/>
  <c r="AM49" i="28"/>
  <c r="AK49" i="28"/>
  <c r="AX48" i="28"/>
  <c r="AV48" i="28"/>
  <c r="AU48" i="28"/>
  <c r="AT48" i="28"/>
  <c r="AS48" i="28"/>
  <c r="AR48" i="28"/>
  <c r="AQ48" i="28"/>
  <c r="AP48" i="28"/>
  <c r="AO48" i="28"/>
  <c r="AN48" i="28"/>
  <c r="AM48" i="28"/>
  <c r="AK48" i="28"/>
  <c r="AX47" i="28"/>
  <c r="AV47" i="28"/>
  <c r="AU47" i="28"/>
  <c r="AT47" i="28"/>
  <c r="AS47" i="28"/>
  <c r="AR47" i="28"/>
  <c r="AQ47" i="28"/>
  <c r="AP47" i="28"/>
  <c r="AO47" i="28"/>
  <c r="AN47" i="28"/>
  <c r="AM47" i="28"/>
  <c r="AK47" i="28"/>
  <c r="AX46" i="28"/>
  <c r="AV46" i="28"/>
  <c r="AU46" i="28"/>
  <c r="AT46" i="28"/>
  <c r="AS46" i="28"/>
  <c r="AR46" i="28"/>
  <c r="AQ46" i="28"/>
  <c r="AP46" i="28"/>
  <c r="AO46" i="28"/>
  <c r="AN46" i="28"/>
  <c r="AM46" i="28"/>
  <c r="AK46" i="28"/>
  <c r="AX45" i="28"/>
  <c r="AV45" i="28"/>
  <c r="AU45" i="28"/>
  <c r="AT45" i="28"/>
  <c r="AS45" i="28"/>
  <c r="AR45" i="28"/>
  <c r="AQ45" i="28"/>
  <c r="AP45" i="28"/>
  <c r="AO45" i="28"/>
  <c r="AN45" i="28"/>
  <c r="AM45" i="28"/>
  <c r="AK45" i="28"/>
  <c r="AX44" i="28"/>
  <c r="AV44" i="28"/>
  <c r="AU44" i="28"/>
  <c r="AT44" i="28"/>
  <c r="AS44" i="28"/>
  <c r="AR44" i="28"/>
  <c r="AQ44" i="28"/>
  <c r="AP44" i="28"/>
  <c r="AO44" i="28"/>
  <c r="AN44" i="28"/>
  <c r="AM44" i="28"/>
  <c r="AK44" i="28"/>
  <c r="AX43" i="28"/>
  <c r="AV43" i="28"/>
  <c r="AU43" i="28"/>
  <c r="AT43" i="28"/>
  <c r="AS43" i="28"/>
  <c r="AR43" i="28"/>
  <c r="AQ43" i="28"/>
  <c r="AP43" i="28"/>
  <c r="AO43" i="28"/>
  <c r="AN43" i="28"/>
  <c r="AM43" i="28"/>
  <c r="AK43" i="28"/>
  <c r="AX42" i="28"/>
  <c r="AV42" i="28"/>
  <c r="AU42" i="28"/>
  <c r="AT42" i="28"/>
  <c r="AS42" i="28"/>
  <c r="AR42" i="28"/>
  <c r="AQ42" i="28"/>
  <c r="AP42" i="28"/>
  <c r="AO42" i="28"/>
  <c r="AN42" i="28"/>
  <c r="AM42" i="28"/>
  <c r="AK42" i="28"/>
  <c r="AX41" i="28"/>
  <c r="AV41" i="28"/>
  <c r="AU41" i="28"/>
  <c r="AT41" i="28"/>
  <c r="AS41" i="28"/>
  <c r="AR41" i="28"/>
  <c r="AQ41" i="28"/>
  <c r="AP41" i="28"/>
  <c r="AO41" i="28"/>
  <c r="AN41" i="28"/>
  <c r="AM41" i="28"/>
  <c r="AK41" i="28"/>
  <c r="AX40" i="28"/>
  <c r="AV40" i="28"/>
  <c r="AU40" i="28"/>
  <c r="AT40" i="28"/>
  <c r="AS40" i="28"/>
  <c r="AR40" i="28"/>
  <c r="AQ40" i="28"/>
  <c r="AP40" i="28"/>
  <c r="AO40" i="28"/>
  <c r="AN40" i="28"/>
  <c r="AM40" i="28"/>
  <c r="AK40" i="28"/>
  <c r="AX39" i="28"/>
  <c r="AV39" i="28"/>
  <c r="AU39" i="28"/>
  <c r="AT39" i="28"/>
  <c r="AS39" i="28"/>
  <c r="AR39" i="28"/>
  <c r="AQ39" i="28"/>
  <c r="AP39" i="28"/>
  <c r="AO39" i="28"/>
  <c r="AN39" i="28"/>
  <c r="AM39" i="28"/>
  <c r="AK39" i="28"/>
  <c r="AX38" i="28"/>
  <c r="AV38" i="28"/>
  <c r="AU38" i="28"/>
  <c r="AT38" i="28"/>
  <c r="AS38" i="28"/>
  <c r="AR38" i="28"/>
  <c r="AQ38" i="28"/>
  <c r="AP38" i="28"/>
  <c r="AO38" i="28"/>
  <c r="AN38" i="28"/>
  <c r="AM38" i="28"/>
  <c r="AK38" i="28"/>
  <c r="AX37" i="28"/>
  <c r="AV37" i="28"/>
  <c r="AU37" i="28"/>
  <c r="AT37" i="28"/>
  <c r="AS37" i="28"/>
  <c r="AR37" i="28"/>
  <c r="AQ37" i="28"/>
  <c r="AP37" i="28"/>
  <c r="AO37" i="28"/>
  <c r="AN37" i="28"/>
  <c r="AM37" i="28"/>
  <c r="AK37" i="28"/>
  <c r="AX36" i="28"/>
  <c r="AV36" i="28"/>
  <c r="AU36" i="28"/>
  <c r="AT36" i="28"/>
  <c r="AS36" i="28"/>
  <c r="AR36" i="28"/>
  <c r="AQ36" i="28"/>
  <c r="AP36" i="28"/>
  <c r="AO36" i="28"/>
  <c r="AN36" i="28"/>
  <c r="AM36" i="28"/>
  <c r="AK36" i="28"/>
  <c r="AX35" i="28"/>
  <c r="AV35" i="28"/>
  <c r="AU35" i="28"/>
  <c r="AT35" i="28"/>
  <c r="AS35" i="28"/>
  <c r="AR35" i="28"/>
  <c r="AQ35" i="28"/>
  <c r="AP35" i="28"/>
  <c r="AO35" i="28"/>
  <c r="AN35" i="28"/>
  <c r="AM35" i="28"/>
  <c r="AK35" i="28"/>
  <c r="AX34" i="28"/>
  <c r="AV34" i="28"/>
  <c r="AU34" i="28"/>
  <c r="AT34" i="28"/>
  <c r="AS34" i="28"/>
  <c r="AR34" i="28"/>
  <c r="AQ34" i="28"/>
  <c r="AP34" i="28"/>
  <c r="AO34" i="28"/>
  <c r="AN34" i="28"/>
  <c r="AM34" i="28"/>
  <c r="AK34" i="28"/>
  <c r="AX33" i="28"/>
  <c r="AV33" i="28"/>
  <c r="AU33" i="28"/>
  <c r="AT33" i="28"/>
  <c r="AS33" i="28"/>
  <c r="AR33" i="28"/>
  <c r="AQ33" i="28"/>
  <c r="AP33" i="28"/>
  <c r="AO33" i="28"/>
  <c r="AN33" i="28"/>
  <c r="AM33" i="28"/>
  <c r="AK33" i="28"/>
  <c r="AX32" i="28"/>
  <c r="AV32" i="28"/>
  <c r="AU32" i="28"/>
  <c r="AT32" i="28"/>
  <c r="AS32" i="28"/>
  <c r="AR32" i="28"/>
  <c r="AQ32" i="28"/>
  <c r="AP32" i="28"/>
  <c r="AO32" i="28"/>
  <c r="AN32" i="28"/>
  <c r="AM32" i="28"/>
  <c r="AK32" i="28"/>
  <c r="AX31" i="28"/>
  <c r="AV31" i="28"/>
  <c r="AU31" i="28"/>
  <c r="AT31" i="28"/>
  <c r="AS31" i="28"/>
  <c r="AR31" i="28"/>
  <c r="AQ31" i="28"/>
  <c r="AP31" i="28"/>
  <c r="AO31" i="28"/>
  <c r="AN31" i="28"/>
  <c r="AM31" i="28"/>
  <c r="AK31" i="28"/>
  <c r="AX30" i="28"/>
  <c r="AV30" i="28"/>
  <c r="AU30" i="28"/>
  <c r="AT30" i="28"/>
  <c r="AS30" i="28"/>
  <c r="AR30" i="28"/>
  <c r="AQ30" i="28"/>
  <c r="AP30" i="28"/>
  <c r="AO30" i="28"/>
  <c r="AN30" i="28"/>
  <c r="AM30" i="28"/>
  <c r="AK30" i="28"/>
  <c r="AX29" i="28"/>
  <c r="AV29" i="28"/>
  <c r="AU29" i="28"/>
  <c r="AT29" i="28"/>
  <c r="AS29" i="28"/>
  <c r="AR29" i="28"/>
  <c r="AQ29" i="28"/>
  <c r="AP29" i="28"/>
  <c r="AO29" i="28"/>
  <c r="AN29" i="28"/>
  <c r="AM29" i="28"/>
  <c r="AK29" i="28"/>
  <c r="AX28" i="28"/>
  <c r="AV28" i="28"/>
  <c r="AU28" i="28"/>
  <c r="AT28" i="28"/>
  <c r="AS28" i="28"/>
  <c r="AR28" i="28"/>
  <c r="AQ28" i="28"/>
  <c r="AP28" i="28"/>
  <c r="AO28" i="28"/>
  <c r="AN28" i="28"/>
  <c r="AM28" i="28"/>
  <c r="AK28" i="28"/>
  <c r="AX27" i="28"/>
  <c r="AV27" i="28"/>
  <c r="AU27" i="28"/>
  <c r="AT27" i="28"/>
  <c r="AS27" i="28"/>
  <c r="AR27" i="28"/>
  <c r="AQ27" i="28"/>
  <c r="AP27" i="28"/>
  <c r="AO27" i="28"/>
  <c r="AN27" i="28"/>
  <c r="AM27" i="28"/>
  <c r="AK27" i="28"/>
  <c r="AX26" i="28"/>
  <c r="AV26" i="28"/>
  <c r="AU26" i="28"/>
  <c r="AT26" i="28"/>
  <c r="AS26" i="28"/>
  <c r="AR26" i="28"/>
  <c r="AQ26" i="28"/>
  <c r="AP26" i="28"/>
  <c r="AO26" i="28"/>
  <c r="AN26" i="28"/>
  <c r="AM26" i="28"/>
  <c r="AK26" i="28"/>
  <c r="AX25" i="28"/>
  <c r="AV25" i="28"/>
  <c r="AU25" i="28"/>
  <c r="AT25" i="28"/>
  <c r="AS25" i="28"/>
  <c r="AR25" i="28"/>
  <c r="AQ25" i="28"/>
  <c r="AP25" i="28"/>
  <c r="AO25" i="28"/>
  <c r="AN25" i="28"/>
  <c r="AM25" i="28"/>
  <c r="AK25" i="28"/>
  <c r="AX24" i="28"/>
  <c r="AV24" i="28"/>
  <c r="AU24" i="28"/>
  <c r="AT24" i="28"/>
  <c r="AS24" i="28"/>
  <c r="AR24" i="28"/>
  <c r="AQ24" i="28"/>
  <c r="AP24" i="28"/>
  <c r="AO24" i="28"/>
  <c r="AN24" i="28"/>
  <c r="AM24" i="28"/>
  <c r="AK24" i="28"/>
  <c r="AX23" i="28"/>
  <c r="AV23" i="28"/>
  <c r="AU23" i="28"/>
  <c r="AT23" i="28"/>
  <c r="AS23" i="28"/>
  <c r="AR23" i="28"/>
  <c r="AQ23" i="28"/>
  <c r="AP23" i="28"/>
  <c r="AO23" i="28"/>
  <c r="AN23" i="28"/>
  <c r="AM23" i="28"/>
  <c r="AK23" i="28"/>
  <c r="AX22" i="28"/>
  <c r="AV22" i="28"/>
  <c r="AU22" i="28"/>
  <c r="AT22" i="28"/>
  <c r="AS22" i="28"/>
  <c r="AR22" i="28"/>
  <c r="AQ22" i="28"/>
  <c r="AP22" i="28"/>
  <c r="AO22" i="28"/>
  <c r="AN22" i="28"/>
  <c r="AM22" i="28"/>
  <c r="AK22" i="28"/>
  <c r="AX21" i="28"/>
  <c r="AV21" i="28"/>
  <c r="AU21" i="28"/>
  <c r="AT21" i="28"/>
  <c r="AS21" i="28"/>
  <c r="AR21" i="28"/>
  <c r="AQ21" i="28"/>
  <c r="AP21" i="28"/>
  <c r="AO21" i="28"/>
  <c r="AN21" i="28"/>
  <c r="AM21" i="28"/>
  <c r="AK21" i="28"/>
  <c r="AX20" i="28"/>
  <c r="AV20" i="28"/>
  <c r="AU20" i="28"/>
  <c r="AT20" i="28"/>
  <c r="AS20" i="28"/>
  <c r="AR20" i="28"/>
  <c r="AQ20" i="28"/>
  <c r="AP20" i="28"/>
  <c r="AO20" i="28"/>
  <c r="AN20" i="28"/>
  <c r="AM20" i="28"/>
  <c r="AK20" i="28"/>
  <c r="AX19" i="28"/>
  <c r="AV19" i="28"/>
  <c r="AU19" i="28"/>
  <c r="AT19" i="28"/>
  <c r="AS19" i="28"/>
  <c r="AR19" i="28"/>
  <c r="AQ19" i="28"/>
  <c r="AP19" i="28"/>
  <c r="AO19" i="28"/>
  <c r="AN19" i="28"/>
  <c r="AM19" i="28"/>
  <c r="AK19" i="28"/>
  <c r="AX18" i="28"/>
  <c r="AV18" i="28"/>
  <c r="AU18" i="28"/>
  <c r="AT18" i="28"/>
  <c r="AS18" i="28"/>
  <c r="AR18" i="28"/>
  <c r="AQ18" i="28"/>
  <c r="AP18" i="28"/>
  <c r="AO18" i="28"/>
  <c r="AN18" i="28"/>
  <c r="AM18" i="28"/>
  <c r="AK18" i="28"/>
  <c r="AX17" i="28"/>
  <c r="AV17" i="28"/>
  <c r="AU17" i="28"/>
  <c r="AT17" i="28"/>
  <c r="AS17" i="28"/>
  <c r="AR17" i="28"/>
  <c r="AQ17" i="28"/>
  <c r="AP17" i="28"/>
  <c r="AO17" i="28"/>
  <c r="AN17" i="28"/>
  <c r="AM17" i="28"/>
  <c r="AK17" i="28"/>
  <c r="AX16" i="28"/>
  <c r="AV16" i="28"/>
  <c r="AU16" i="28"/>
  <c r="AT16" i="28"/>
  <c r="AS16" i="28"/>
  <c r="AR16" i="28"/>
  <c r="AQ16" i="28"/>
  <c r="AP16" i="28"/>
  <c r="AO16" i="28"/>
  <c r="AN16" i="28"/>
  <c r="AM16" i="28"/>
  <c r="AK16" i="28"/>
  <c r="AX15" i="28"/>
  <c r="AV15" i="28"/>
  <c r="AU15" i="28"/>
  <c r="AT15" i="28"/>
  <c r="AS15" i="28"/>
  <c r="AR15" i="28"/>
  <c r="AQ15" i="28"/>
  <c r="AP15" i="28"/>
  <c r="AO15" i="28"/>
  <c r="AN15" i="28"/>
  <c r="AM15" i="28"/>
  <c r="AK15" i="28"/>
  <c r="AX14" i="28"/>
  <c r="AV14" i="28"/>
  <c r="AU14" i="28"/>
  <c r="AT14" i="28"/>
  <c r="AS14" i="28"/>
  <c r="AR14" i="28"/>
  <c r="AQ14" i="28"/>
  <c r="AP14" i="28"/>
  <c r="AO14" i="28"/>
  <c r="AN14" i="28"/>
  <c r="AM14" i="28"/>
  <c r="AK14" i="28"/>
  <c r="AX13" i="28"/>
  <c r="AV13" i="28"/>
  <c r="AU13" i="28"/>
  <c r="AT13" i="28"/>
  <c r="AS13" i="28"/>
  <c r="AR13" i="28"/>
  <c r="AQ13" i="28"/>
  <c r="AP13" i="28"/>
  <c r="AO13" i="28"/>
  <c r="AN13" i="28"/>
  <c r="AM13" i="28"/>
  <c r="AK13" i="28"/>
  <c r="AX12" i="28"/>
  <c r="AV12" i="28"/>
  <c r="AU12" i="28"/>
  <c r="AT12" i="28"/>
  <c r="AS12" i="28"/>
  <c r="AR12" i="28"/>
  <c r="AQ12" i="28"/>
  <c r="AP12" i="28"/>
  <c r="AO12" i="28"/>
  <c r="AN12" i="28"/>
  <c r="AM12" i="28"/>
  <c r="AK12" i="28"/>
  <c r="AX11" i="28"/>
  <c r="AV11" i="28"/>
  <c r="AU11" i="28"/>
  <c r="AT11" i="28"/>
  <c r="AS11" i="28"/>
  <c r="AR11" i="28"/>
  <c r="AQ11" i="28"/>
  <c r="AP11" i="28"/>
  <c r="AO11" i="28"/>
  <c r="AN11" i="28"/>
  <c r="AM11" i="28"/>
  <c r="AK11" i="28"/>
  <c r="AX10" i="28"/>
  <c r="AV10" i="28"/>
  <c r="AU10" i="28"/>
  <c r="AT10" i="28"/>
  <c r="AS10" i="28"/>
  <c r="AR10" i="28"/>
  <c r="AQ10" i="28"/>
  <c r="AP10" i="28"/>
  <c r="AO10" i="28"/>
  <c r="AN10" i="28"/>
  <c r="AM10" i="28"/>
  <c r="AK10" i="28"/>
  <c r="AX9" i="28"/>
  <c r="AV9" i="28"/>
  <c r="AU9" i="28"/>
  <c r="AT9" i="28"/>
  <c r="AS9" i="28"/>
  <c r="AR9" i="28"/>
  <c r="AQ9" i="28"/>
  <c r="AP9" i="28"/>
  <c r="AO9" i="28"/>
  <c r="AN9" i="28"/>
  <c r="AM9" i="28"/>
  <c r="AK9" i="28"/>
  <c r="AX8" i="28"/>
  <c r="AV8" i="28"/>
  <c r="AU8" i="28"/>
  <c r="AT8" i="28"/>
  <c r="AS8" i="28"/>
  <c r="AR8" i="28"/>
  <c r="AQ8" i="28"/>
  <c r="AP8" i="28"/>
  <c r="AO8" i="28"/>
  <c r="AN8" i="28"/>
  <c r="AM8" i="28"/>
  <c r="AK8" i="28"/>
  <c r="AK7" i="28"/>
  <c r="AQ79" i="27"/>
  <c r="AS76" i="27"/>
  <c r="AR76" i="27"/>
  <c r="AQ76" i="27"/>
  <c r="AP76" i="27"/>
  <c r="AO76" i="27"/>
  <c r="AN76" i="27"/>
  <c r="AX75" i="27"/>
  <c r="AV75" i="27"/>
  <c r="AU75" i="27"/>
  <c r="AT75" i="27"/>
  <c r="AS75" i="27"/>
  <c r="AR75" i="27"/>
  <c r="AQ75" i="27"/>
  <c r="AP75" i="27"/>
  <c r="AO75" i="27"/>
  <c r="AN75" i="27"/>
  <c r="AM75" i="27"/>
  <c r="AK75" i="27"/>
  <c r="AX74" i="27"/>
  <c r="AV74" i="27"/>
  <c r="AU74" i="27"/>
  <c r="AT74" i="27"/>
  <c r="AS74" i="27"/>
  <c r="AR74" i="27"/>
  <c r="AQ74" i="27"/>
  <c r="AP74" i="27"/>
  <c r="AO74" i="27"/>
  <c r="AN74" i="27"/>
  <c r="AM74" i="27"/>
  <c r="AK74" i="27"/>
  <c r="AX73" i="27"/>
  <c r="AV73" i="27"/>
  <c r="AU73" i="27"/>
  <c r="AT73" i="27"/>
  <c r="AS73" i="27"/>
  <c r="AR73" i="27"/>
  <c r="AQ73" i="27"/>
  <c r="AP73" i="27"/>
  <c r="AO73" i="27"/>
  <c r="AN73" i="27"/>
  <c r="AM73" i="27"/>
  <c r="AK73" i="27"/>
  <c r="AX72" i="27"/>
  <c r="AV72" i="27"/>
  <c r="AU72" i="27"/>
  <c r="AT72" i="27"/>
  <c r="AS72" i="27"/>
  <c r="AR72" i="27"/>
  <c r="AQ72" i="27"/>
  <c r="AP72" i="27"/>
  <c r="AO72" i="27"/>
  <c r="AN72" i="27"/>
  <c r="AM72" i="27"/>
  <c r="AK72" i="27"/>
  <c r="AX71" i="27"/>
  <c r="AV71" i="27"/>
  <c r="AU71" i="27"/>
  <c r="AT71" i="27"/>
  <c r="AS71" i="27"/>
  <c r="AR71" i="27"/>
  <c r="AQ71" i="27"/>
  <c r="AP71" i="27"/>
  <c r="AO71" i="27"/>
  <c r="AN71" i="27"/>
  <c r="AM71" i="27"/>
  <c r="AK71" i="27"/>
  <c r="AX70" i="27"/>
  <c r="AV70" i="27"/>
  <c r="AU70" i="27"/>
  <c r="AT70" i="27"/>
  <c r="AS70" i="27"/>
  <c r="AR70" i="27"/>
  <c r="AQ70" i="27"/>
  <c r="AP70" i="27"/>
  <c r="AO70" i="27"/>
  <c r="AN70" i="27"/>
  <c r="AM70" i="27"/>
  <c r="AK70" i="27"/>
  <c r="AX69" i="27"/>
  <c r="AV69" i="27"/>
  <c r="AU69" i="27"/>
  <c r="AT69" i="27"/>
  <c r="AS69" i="27"/>
  <c r="AR69" i="27"/>
  <c r="AQ69" i="27"/>
  <c r="AP69" i="27"/>
  <c r="AO69" i="27"/>
  <c r="AN69" i="27"/>
  <c r="AM69" i="27"/>
  <c r="AK69" i="27"/>
  <c r="AX68" i="27"/>
  <c r="AV68" i="27"/>
  <c r="AU68" i="27"/>
  <c r="AT68" i="27"/>
  <c r="AS68" i="27"/>
  <c r="AR68" i="27"/>
  <c r="AQ68" i="27"/>
  <c r="AP68" i="27"/>
  <c r="AO68" i="27"/>
  <c r="AN68" i="27"/>
  <c r="AM68" i="27"/>
  <c r="AK68" i="27"/>
  <c r="AX67" i="27"/>
  <c r="AV67" i="27"/>
  <c r="AU67" i="27"/>
  <c r="AT67" i="27"/>
  <c r="AS67" i="27"/>
  <c r="AR67" i="27"/>
  <c r="AQ67" i="27"/>
  <c r="AP67" i="27"/>
  <c r="AO67" i="27"/>
  <c r="AN67" i="27"/>
  <c r="AM67" i="27"/>
  <c r="AK67" i="27"/>
  <c r="AX66" i="27"/>
  <c r="AV66" i="27"/>
  <c r="AU66" i="27"/>
  <c r="AT66" i="27"/>
  <c r="AS66" i="27"/>
  <c r="AR66" i="27"/>
  <c r="AQ66" i="27"/>
  <c r="AP66" i="27"/>
  <c r="AO66" i="27"/>
  <c r="AN66" i="27"/>
  <c r="AM66" i="27"/>
  <c r="AK66" i="27"/>
  <c r="AX65" i="27"/>
  <c r="AV65" i="27"/>
  <c r="AU65" i="27"/>
  <c r="AT65" i="27"/>
  <c r="AS65" i="27"/>
  <c r="AR65" i="27"/>
  <c r="AQ65" i="27"/>
  <c r="AP65" i="27"/>
  <c r="AO65" i="27"/>
  <c r="AN65" i="27"/>
  <c r="AM65" i="27"/>
  <c r="AK65" i="27"/>
  <c r="AX64" i="27"/>
  <c r="AV64" i="27"/>
  <c r="AU64" i="27"/>
  <c r="AT64" i="27"/>
  <c r="AS64" i="27"/>
  <c r="AR64" i="27"/>
  <c r="AQ64" i="27"/>
  <c r="AP64" i="27"/>
  <c r="AO64" i="27"/>
  <c r="AN64" i="27"/>
  <c r="AM64" i="27"/>
  <c r="AK64" i="27"/>
  <c r="AX63" i="27"/>
  <c r="AV63" i="27"/>
  <c r="AU63" i="27"/>
  <c r="AT63" i="27"/>
  <c r="AS63" i="27"/>
  <c r="AR63" i="27"/>
  <c r="AQ63" i="27"/>
  <c r="AP63" i="27"/>
  <c r="AO63" i="27"/>
  <c r="AN63" i="27"/>
  <c r="AM63" i="27"/>
  <c r="AK63" i="27"/>
  <c r="AX62" i="27"/>
  <c r="AV62" i="27"/>
  <c r="AU62" i="27"/>
  <c r="AT62" i="27"/>
  <c r="AS62" i="27"/>
  <c r="AR62" i="27"/>
  <c r="AQ62" i="27"/>
  <c r="AP62" i="27"/>
  <c r="AO62" i="27"/>
  <c r="AN62" i="27"/>
  <c r="AM62" i="27"/>
  <c r="AK62" i="27"/>
  <c r="AX61" i="27"/>
  <c r="AV61" i="27"/>
  <c r="AU61" i="27"/>
  <c r="AT61" i="27"/>
  <c r="AS61" i="27"/>
  <c r="AR61" i="27"/>
  <c r="AQ61" i="27"/>
  <c r="AP61" i="27"/>
  <c r="AO61" i="27"/>
  <c r="AN61" i="27"/>
  <c r="AM61" i="27"/>
  <c r="AK61" i="27"/>
  <c r="AX60" i="27"/>
  <c r="AV60" i="27"/>
  <c r="AU60" i="27"/>
  <c r="AT60" i="27"/>
  <c r="AS60" i="27"/>
  <c r="AR60" i="27"/>
  <c r="AQ60" i="27"/>
  <c r="AP60" i="27"/>
  <c r="AO60" i="27"/>
  <c r="AN60" i="27"/>
  <c r="AM60" i="27"/>
  <c r="AK60" i="27"/>
  <c r="AX59" i="27"/>
  <c r="AV59" i="27"/>
  <c r="AU59" i="27"/>
  <c r="AT59" i="27"/>
  <c r="AS59" i="27"/>
  <c r="AR59" i="27"/>
  <c r="AQ59" i="27"/>
  <c r="AP59" i="27"/>
  <c r="AO59" i="27"/>
  <c r="AN59" i="27"/>
  <c r="AM59" i="27"/>
  <c r="AK59" i="27"/>
  <c r="AX58" i="27"/>
  <c r="AV58" i="27"/>
  <c r="AU58" i="27"/>
  <c r="AT58" i="27"/>
  <c r="AS58" i="27"/>
  <c r="AR58" i="27"/>
  <c r="AQ58" i="27"/>
  <c r="AP58" i="27"/>
  <c r="AO58" i="27"/>
  <c r="AN58" i="27"/>
  <c r="AM58" i="27"/>
  <c r="AK58" i="27"/>
  <c r="AX57" i="27"/>
  <c r="AV57" i="27"/>
  <c r="AU57" i="27"/>
  <c r="AT57" i="27"/>
  <c r="AS57" i="27"/>
  <c r="AR57" i="27"/>
  <c r="AQ57" i="27"/>
  <c r="AP57" i="27"/>
  <c r="AO57" i="27"/>
  <c r="AN57" i="27"/>
  <c r="AM57" i="27"/>
  <c r="AK57" i="27"/>
  <c r="AX56" i="27"/>
  <c r="AV56" i="27"/>
  <c r="AU56" i="27"/>
  <c r="AT56" i="27"/>
  <c r="AS56" i="27"/>
  <c r="AR56" i="27"/>
  <c r="AQ56" i="27"/>
  <c r="AP56" i="27"/>
  <c r="AO56" i="27"/>
  <c r="AN56" i="27"/>
  <c r="AM56" i="27"/>
  <c r="AK56" i="27"/>
  <c r="AX55" i="27"/>
  <c r="AV55" i="27"/>
  <c r="AU55" i="27"/>
  <c r="AT55" i="27"/>
  <c r="AS55" i="27"/>
  <c r="AR55" i="27"/>
  <c r="AQ55" i="27"/>
  <c r="AP55" i="27"/>
  <c r="AO55" i="27"/>
  <c r="AN55" i="27"/>
  <c r="AM55" i="27"/>
  <c r="AK55" i="27"/>
  <c r="AX54" i="27"/>
  <c r="AV54" i="27"/>
  <c r="AU54" i="27"/>
  <c r="AT54" i="27"/>
  <c r="AS54" i="27"/>
  <c r="AR54" i="27"/>
  <c r="AQ54" i="27"/>
  <c r="AP54" i="27"/>
  <c r="AO54" i="27"/>
  <c r="AN54" i="27"/>
  <c r="AM54" i="27"/>
  <c r="AK54" i="27"/>
  <c r="AX53" i="27"/>
  <c r="AV53" i="27"/>
  <c r="AU53" i="27"/>
  <c r="AT53" i="27"/>
  <c r="AS53" i="27"/>
  <c r="AR53" i="27"/>
  <c r="AQ53" i="27"/>
  <c r="AP53" i="27"/>
  <c r="AO53" i="27"/>
  <c r="AN53" i="27"/>
  <c r="AM53" i="27"/>
  <c r="AK53" i="27"/>
  <c r="AX52" i="27"/>
  <c r="AV52" i="27"/>
  <c r="AU52" i="27"/>
  <c r="AT52" i="27"/>
  <c r="AS52" i="27"/>
  <c r="AR52" i="27"/>
  <c r="AQ52" i="27"/>
  <c r="AP52" i="27"/>
  <c r="AO52" i="27"/>
  <c r="AN52" i="27"/>
  <c r="AM52" i="27"/>
  <c r="AK52" i="27"/>
  <c r="AX51" i="27"/>
  <c r="AV51" i="27"/>
  <c r="AU51" i="27"/>
  <c r="AT51" i="27"/>
  <c r="AS51" i="27"/>
  <c r="AR51" i="27"/>
  <c r="AQ51" i="27"/>
  <c r="AP51" i="27"/>
  <c r="AO51" i="27"/>
  <c r="AN51" i="27"/>
  <c r="AM51" i="27"/>
  <c r="AK51" i="27"/>
  <c r="AX50" i="27"/>
  <c r="AV50" i="27"/>
  <c r="AU50" i="27"/>
  <c r="AT50" i="27"/>
  <c r="AS50" i="27"/>
  <c r="AR50" i="27"/>
  <c r="AQ50" i="27"/>
  <c r="AP50" i="27"/>
  <c r="AO50" i="27"/>
  <c r="AN50" i="27"/>
  <c r="AM50" i="27"/>
  <c r="AK50" i="27"/>
  <c r="AX49" i="27"/>
  <c r="AV49" i="27"/>
  <c r="AU49" i="27"/>
  <c r="AT49" i="27"/>
  <c r="AS49" i="27"/>
  <c r="AR49" i="27"/>
  <c r="AQ49" i="27"/>
  <c r="AP49" i="27"/>
  <c r="AO49" i="27"/>
  <c r="AN49" i="27"/>
  <c r="AM49" i="27"/>
  <c r="AK49" i="27"/>
  <c r="AX48" i="27"/>
  <c r="AV48" i="27"/>
  <c r="AU48" i="27"/>
  <c r="AT48" i="27"/>
  <c r="AS48" i="27"/>
  <c r="AR48" i="27"/>
  <c r="AQ48" i="27"/>
  <c r="AP48" i="27"/>
  <c r="AO48" i="27"/>
  <c r="AN48" i="27"/>
  <c r="AM48" i="27"/>
  <c r="AK48" i="27"/>
  <c r="AX47" i="27"/>
  <c r="AV47" i="27"/>
  <c r="AU47" i="27"/>
  <c r="AT47" i="27"/>
  <c r="AS47" i="27"/>
  <c r="AR47" i="27"/>
  <c r="AQ47" i="27"/>
  <c r="AP47" i="27"/>
  <c r="AO47" i="27"/>
  <c r="AN47" i="27"/>
  <c r="AM47" i="27"/>
  <c r="AK47" i="27"/>
  <c r="AX46" i="27"/>
  <c r="AV46" i="27"/>
  <c r="AU46" i="27"/>
  <c r="AT46" i="27"/>
  <c r="AS46" i="27"/>
  <c r="AR46" i="27"/>
  <c r="AQ46" i="27"/>
  <c r="AP46" i="27"/>
  <c r="AO46" i="27"/>
  <c r="AN46" i="27"/>
  <c r="AM46" i="27"/>
  <c r="AK46" i="27"/>
  <c r="AX45" i="27"/>
  <c r="AV45" i="27"/>
  <c r="AU45" i="27"/>
  <c r="AT45" i="27"/>
  <c r="AS45" i="27"/>
  <c r="AR45" i="27"/>
  <c r="AQ45" i="27"/>
  <c r="AP45" i="27"/>
  <c r="AO45" i="27"/>
  <c r="AN45" i="27"/>
  <c r="AM45" i="27"/>
  <c r="AK45" i="27"/>
  <c r="AX44" i="27"/>
  <c r="AV44" i="27"/>
  <c r="AU44" i="27"/>
  <c r="AT44" i="27"/>
  <c r="AS44" i="27"/>
  <c r="AR44" i="27"/>
  <c r="AQ44" i="27"/>
  <c r="AP44" i="27"/>
  <c r="AO44" i="27"/>
  <c r="AN44" i="27"/>
  <c r="AM44" i="27"/>
  <c r="AK44" i="27"/>
  <c r="AX43" i="27"/>
  <c r="AV43" i="27"/>
  <c r="AU43" i="27"/>
  <c r="AT43" i="27"/>
  <c r="AS43" i="27"/>
  <c r="AR43" i="27"/>
  <c r="AQ43" i="27"/>
  <c r="AP43" i="27"/>
  <c r="AO43" i="27"/>
  <c r="AN43" i="27"/>
  <c r="AM43" i="27"/>
  <c r="AK43" i="27"/>
  <c r="AX42" i="27"/>
  <c r="AV42" i="27"/>
  <c r="AU42" i="27"/>
  <c r="AT42" i="27"/>
  <c r="AS42" i="27"/>
  <c r="AR42" i="27"/>
  <c r="AQ42" i="27"/>
  <c r="AP42" i="27"/>
  <c r="AO42" i="27"/>
  <c r="AN42" i="27"/>
  <c r="AM42" i="27"/>
  <c r="AK42" i="27"/>
  <c r="AX41" i="27"/>
  <c r="AV41" i="27"/>
  <c r="AU41" i="27"/>
  <c r="AT41" i="27"/>
  <c r="AS41" i="27"/>
  <c r="AR41" i="27"/>
  <c r="AQ41" i="27"/>
  <c r="AP41" i="27"/>
  <c r="AO41" i="27"/>
  <c r="AN41" i="27"/>
  <c r="AM41" i="27"/>
  <c r="AK41" i="27"/>
  <c r="AX40" i="27"/>
  <c r="AV40" i="27"/>
  <c r="AU40" i="27"/>
  <c r="AT40" i="27"/>
  <c r="AS40" i="27"/>
  <c r="AR40" i="27"/>
  <c r="AQ40" i="27"/>
  <c r="AP40" i="27"/>
  <c r="AO40" i="27"/>
  <c r="AN40" i="27"/>
  <c r="AM40" i="27"/>
  <c r="AK40" i="27"/>
  <c r="AX39" i="27"/>
  <c r="AV39" i="27"/>
  <c r="AU39" i="27"/>
  <c r="AT39" i="27"/>
  <c r="AS39" i="27"/>
  <c r="AR39" i="27"/>
  <c r="AQ39" i="27"/>
  <c r="AP39" i="27"/>
  <c r="AO39" i="27"/>
  <c r="AN39" i="27"/>
  <c r="AM39" i="27"/>
  <c r="AK39" i="27"/>
  <c r="AX38" i="27"/>
  <c r="AV38" i="27"/>
  <c r="AU38" i="27"/>
  <c r="AT38" i="27"/>
  <c r="AS38" i="27"/>
  <c r="AR38" i="27"/>
  <c r="AQ38" i="27"/>
  <c r="AP38" i="27"/>
  <c r="AO38" i="27"/>
  <c r="AN38" i="27"/>
  <c r="AM38" i="27"/>
  <c r="AK38" i="27"/>
  <c r="AX37" i="27"/>
  <c r="AV37" i="27"/>
  <c r="AU37" i="27"/>
  <c r="AT37" i="27"/>
  <c r="AS37" i="27"/>
  <c r="AR37" i="27"/>
  <c r="AQ37" i="27"/>
  <c r="AP37" i="27"/>
  <c r="AO37" i="27"/>
  <c r="AN37" i="27"/>
  <c r="AM37" i="27"/>
  <c r="AK37" i="27"/>
  <c r="AX36" i="27"/>
  <c r="AV36" i="27"/>
  <c r="AU36" i="27"/>
  <c r="AT36" i="27"/>
  <c r="AS36" i="27"/>
  <c r="AR36" i="27"/>
  <c r="AQ36" i="27"/>
  <c r="AP36" i="27"/>
  <c r="AO36" i="27"/>
  <c r="AN36" i="27"/>
  <c r="AM36" i="27"/>
  <c r="AK36" i="27"/>
  <c r="AX35" i="27"/>
  <c r="AV35" i="27"/>
  <c r="AU35" i="27"/>
  <c r="AT35" i="27"/>
  <c r="AS35" i="27"/>
  <c r="AR35" i="27"/>
  <c r="AQ35" i="27"/>
  <c r="AP35" i="27"/>
  <c r="AO35" i="27"/>
  <c r="AN35" i="27"/>
  <c r="AM35" i="27"/>
  <c r="AK35" i="27"/>
  <c r="AX34" i="27"/>
  <c r="AV34" i="27"/>
  <c r="AU34" i="27"/>
  <c r="AT34" i="27"/>
  <c r="AS34" i="27"/>
  <c r="AR34" i="27"/>
  <c r="AQ34" i="27"/>
  <c r="AP34" i="27"/>
  <c r="AO34" i="27"/>
  <c r="AN34" i="27"/>
  <c r="AM34" i="27"/>
  <c r="AK34" i="27"/>
  <c r="AX33" i="27"/>
  <c r="AV33" i="27"/>
  <c r="AU33" i="27"/>
  <c r="AT33" i="27"/>
  <c r="AS33" i="27"/>
  <c r="AR33" i="27"/>
  <c r="AQ33" i="27"/>
  <c r="AP33" i="27"/>
  <c r="AO33" i="27"/>
  <c r="AN33" i="27"/>
  <c r="AM33" i="27"/>
  <c r="AK33" i="27"/>
  <c r="AX32" i="27"/>
  <c r="AV32" i="27"/>
  <c r="AU32" i="27"/>
  <c r="AT32" i="27"/>
  <c r="AS32" i="27"/>
  <c r="AR32" i="27"/>
  <c r="AQ32" i="27"/>
  <c r="AP32" i="27"/>
  <c r="AO32" i="27"/>
  <c r="AN32" i="27"/>
  <c r="AM32" i="27"/>
  <c r="AK32" i="27"/>
  <c r="AX31" i="27"/>
  <c r="AV31" i="27"/>
  <c r="AU31" i="27"/>
  <c r="AT31" i="27"/>
  <c r="AS31" i="27"/>
  <c r="AR31" i="27"/>
  <c r="AQ31" i="27"/>
  <c r="AP31" i="27"/>
  <c r="AO31" i="27"/>
  <c r="AN31" i="27"/>
  <c r="AM31" i="27"/>
  <c r="AK31" i="27"/>
  <c r="AX30" i="27"/>
  <c r="AV30" i="27"/>
  <c r="AU30" i="27"/>
  <c r="AT30" i="27"/>
  <c r="AS30" i="27"/>
  <c r="AR30" i="27"/>
  <c r="AQ30" i="27"/>
  <c r="AP30" i="27"/>
  <c r="AO30" i="27"/>
  <c r="AN30" i="27"/>
  <c r="AM30" i="27"/>
  <c r="AK30" i="27"/>
  <c r="AX29" i="27"/>
  <c r="AV29" i="27"/>
  <c r="AU29" i="27"/>
  <c r="AT29" i="27"/>
  <c r="AS29" i="27"/>
  <c r="AR29" i="27"/>
  <c r="AQ29" i="27"/>
  <c r="AP29" i="27"/>
  <c r="AO29" i="27"/>
  <c r="AN29" i="27"/>
  <c r="AM29" i="27"/>
  <c r="AK29" i="27"/>
  <c r="AX28" i="27"/>
  <c r="AV28" i="27"/>
  <c r="AU28" i="27"/>
  <c r="AT28" i="27"/>
  <c r="AS28" i="27"/>
  <c r="AR28" i="27"/>
  <c r="AQ28" i="27"/>
  <c r="AP28" i="27"/>
  <c r="AO28" i="27"/>
  <c r="AN28" i="27"/>
  <c r="AM28" i="27"/>
  <c r="AK28" i="27"/>
  <c r="AX27" i="27"/>
  <c r="AV27" i="27"/>
  <c r="AU27" i="27"/>
  <c r="AT27" i="27"/>
  <c r="AS27" i="27"/>
  <c r="AR27" i="27"/>
  <c r="AQ27" i="27"/>
  <c r="AP27" i="27"/>
  <c r="AO27" i="27"/>
  <c r="AN27" i="27"/>
  <c r="AM27" i="27"/>
  <c r="AK27" i="27"/>
  <c r="AX26" i="27"/>
  <c r="AV26" i="27"/>
  <c r="AU26" i="27"/>
  <c r="AT26" i="27"/>
  <c r="AS26" i="27"/>
  <c r="AR26" i="27"/>
  <c r="AQ26" i="27"/>
  <c r="AP26" i="27"/>
  <c r="AO26" i="27"/>
  <c r="AN26" i="27"/>
  <c r="AM26" i="27"/>
  <c r="AK26" i="27"/>
  <c r="AX25" i="27"/>
  <c r="AV25" i="27"/>
  <c r="AU25" i="27"/>
  <c r="AT25" i="27"/>
  <c r="AS25" i="27"/>
  <c r="AR25" i="27"/>
  <c r="AQ25" i="27"/>
  <c r="AP25" i="27"/>
  <c r="AO25" i="27"/>
  <c r="AN25" i="27"/>
  <c r="AM25" i="27"/>
  <c r="AK25" i="27"/>
  <c r="AX24" i="27"/>
  <c r="AV24" i="27"/>
  <c r="AU24" i="27"/>
  <c r="AT24" i="27"/>
  <c r="AS24" i="27"/>
  <c r="AR24" i="27"/>
  <c r="AQ24" i="27"/>
  <c r="AP24" i="27"/>
  <c r="AO24" i="27"/>
  <c r="AN24" i="27"/>
  <c r="AM24" i="27"/>
  <c r="AK24" i="27"/>
  <c r="AX23" i="27"/>
  <c r="AV23" i="27"/>
  <c r="AU23" i="27"/>
  <c r="AT23" i="27"/>
  <c r="AS23" i="27"/>
  <c r="AR23" i="27"/>
  <c r="AQ23" i="27"/>
  <c r="AP23" i="27"/>
  <c r="AO23" i="27"/>
  <c r="AN23" i="27"/>
  <c r="AM23" i="27"/>
  <c r="AK23" i="27"/>
  <c r="AX22" i="27"/>
  <c r="AV22" i="27"/>
  <c r="AU22" i="27"/>
  <c r="AT22" i="27"/>
  <c r="AS22" i="27"/>
  <c r="AR22" i="27"/>
  <c r="AQ22" i="27"/>
  <c r="AP22" i="27"/>
  <c r="AO22" i="27"/>
  <c r="AN22" i="27"/>
  <c r="AM22" i="27"/>
  <c r="AK22" i="27"/>
  <c r="AX21" i="27"/>
  <c r="AV21" i="27"/>
  <c r="AU21" i="27"/>
  <c r="AT21" i="27"/>
  <c r="AS21" i="27"/>
  <c r="AR21" i="27"/>
  <c r="AQ21" i="27"/>
  <c r="AP21" i="27"/>
  <c r="AO21" i="27"/>
  <c r="AN21" i="27"/>
  <c r="AM21" i="27"/>
  <c r="AK21" i="27"/>
  <c r="AX20" i="27"/>
  <c r="AV20" i="27"/>
  <c r="AU20" i="27"/>
  <c r="AT20" i="27"/>
  <c r="AS20" i="27"/>
  <c r="AR20" i="27"/>
  <c r="AQ20" i="27"/>
  <c r="AP20" i="27"/>
  <c r="AO20" i="27"/>
  <c r="AN20" i="27"/>
  <c r="AM20" i="27"/>
  <c r="AK20" i="27"/>
  <c r="AX19" i="27"/>
  <c r="AV19" i="27"/>
  <c r="AU19" i="27"/>
  <c r="AT19" i="27"/>
  <c r="AS19" i="27"/>
  <c r="AR19" i="27"/>
  <c r="AQ19" i="27"/>
  <c r="AP19" i="27"/>
  <c r="AO19" i="27"/>
  <c r="AN19" i="27"/>
  <c r="AM19" i="27"/>
  <c r="AK19" i="27"/>
  <c r="AX18" i="27"/>
  <c r="AV18" i="27"/>
  <c r="AU18" i="27"/>
  <c r="AT18" i="27"/>
  <c r="AS18" i="27"/>
  <c r="AR18" i="27"/>
  <c r="AQ18" i="27"/>
  <c r="AP18" i="27"/>
  <c r="AO18" i="27"/>
  <c r="AN18" i="27"/>
  <c r="AM18" i="27"/>
  <c r="AK18" i="27"/>
  <c r="AX17" i="27"/>
  <c r="AV17" i="27"/>
  <c r="AU17" i="27"/>
  <c r="AT17" i="27"/>
  <c r="AS17" i="27"/>
  <c r="AR17" i="27"/>
  <c r="AQ17" i="27"/>
  <c r="AP17" i="27"/>
  <c r="AO17" i="27"/>
  <c r="AN17" i="27"/>
  <c r="AM17" i="27"/>
  <c r="AK17" i="27"/>
  <c r="AX16" i="27"/>
  <c r="AV16" i="27"/>
  <c r="AU16" i="27"/>
  <c r="AT16" i="27"/>
  <c r="AS16" i="27"/>
  <c r="AR16" i="27"/>
  <c r="AQ16" i="27"/>
  <c r="AP16" i="27"/>
  <c r="AO16" i="27"/>
  <c r="AN16" i="27"/>
  <c r="AM16" i="27"/>
  <c r="AK16" i="27"/>
  <c r="AX15" i="27"/>
  <c r="AV15" i="27"/>
  <c r="AU15" i="27"/>
  <c r="AT15" i="27"/>
  <c r="AS15" i="27"/>
  <c r="AR15" i="27"/>
  <c r="AQ15" i="27"/>
  <c r="AP15" i="27"/>
  <c r="AO15" i="27"/>
  <c r="AN15" i="27"/>
  <c r="AM15" i="27"/>
  <c r="AK15" i="27"/>
  <c r="AX14" i="27"/>
  <c r="AV14" i="27"/>
  <c r="AU14" i="27"/>
  <c r="AT14" i="27"/>
  <c r="AS14" i="27"/>
  <c r="AR14" i="27"/>
  <c r="AQ14" i="27"/>
  <c r="AP14" i="27"/>
  <c r="AO14" i="27"/>
  <c r="AN14" i="27"/>
  <c r="AM14" i="27"/>
  <c r="AK14" i="27"/>
  <c r="AX13" i="27"/>
  <c r="AV13" i="27"/>
  <c r="AU13" i="27"/>
  <c r="AT13" i="27"/>
  <c r="AS13" i="27"/>
  <c r="AR13" i="27"/>
  <c r="AQ13" i="27"/>
  <c r="AP13" i="27"/>
  <c r="AO13" i="27"/>
  <c r="AN13" i="27"/>
  <c r="AM13" i="27"/>
  <c r="AK13" i="27"/>
  <c r="AX12" i="27"/>
  <c r="AV12" i="27"/>
  <c r="AU12" i="27"/>
  <c r="AT12" i="27"/>
  <c r="AS12" i="27"/>
  <c r="AR12" i="27"/>
  <c r="AQ12" i="27"/>
  <c r="AP12" i="27"/>
  <c r="AO12" i="27"/>
  <c r="AN12" i="27"/>
  <c r="AM12" i="27"/>
  <c r="AK12" i="27"/>
  <c r="AX11" i="27"/>
  <c r="AV11" i="27"/>
  <c r="AU11" i="27"/>
  <c r="AT11" i="27"/>
  <c r="AS11" i="27"/>
  <c r="AR11" i="27"/>
  <c r="AQ11" i="27"/>
  <c r="AP11" i="27"/>
  <c r="AO11" i="27"/>
  <c r="AN11" i="27"/>
  <c r="AM11" i="27"/>
  <c r="AK11" i="27"/>
  <c r="AX10" i="27"/>
  <c r="AV10" i="27"/>
  <c r="AU10" i="27"/>
  <c r="AT10" i="27"/>
  <c r="AS10" i="27"/>
  <c r="AR10" i="27"/>
  <c r="AQ10" i="27"/>
  <c r="AP10" i="27"/>
  <c r="AO10" i="27"/>
  <c r="AN10" i="27"/>
  <c r="AM10" i="27"/>
  <c r="AK10" i="27"/>
  <c r="AX9" i="27"/>
  <c r="AV9" i="27"/>
  <c r="AU9" i="27"/>
  <c r="AT9" i="27"/>
  <c r="AS9" i="27"/>
  <c r="AR9" i="27"/>
  <c r="AQ9" i="27"/>
  <c r="AP9" i="27"/>
  <c r="AO9" i="27"/>
  <c r="AN9" i="27"/>
  <c r="AM9" i="27"/>
  <c r="AK9" i="27"/>
  <c r="AX8" i="27"/>
  <c r="AV8" i="27"/>
  <c r="AU8" i="27"/>
  <c r="AT8" i="27"/>
  <c r="AS8" i="27"/>
  <c r="AR8" i="27"/>
  <c r="AQ8" i="27"/>
  <c r="AP8" i="27"/>
  <c r="AO8" i="27"/>
  <c r="AN8" i="27"/>
  <c r="AM8" i="27"/>
  <c r="AK8" i="27"/>
  <c r="AK7" i="27"/>
  <c r="D78" i="26"/>
  <c r="AQ79" i="26"/>
  <c r="AS76" i="26"/>
  <c r="AR76" i="26"/>
  <c r="AQ76" i="26"/>
  <c r="AP76" i="26"/>
  <c r="AO76" i="26"/>
  <c r="AN76" i="26"/>
  <c r="AX75" i="26"/>
  <c r="AV75" i="26"/>
  <c r="AU75" i="26"/>
  <c r="AT75" i="26"/>
  <c r="AS75" i="26"/>
  <c r="AR75" i="26"/>
  <c r="AQ75" i="26"/>
  <c r="AP75" i="26"/>
  <c r="AO75" i="26"/>
  <c r="AN75" i="26"/>
  <c r="AM75" i="26"/>
  <c r="AK75" i="26"/>
  <c r="AX74" i="26"/>
  <c r="AV74" i="26"/>
  <c r="AU74" i="26"/>
  <c r="AT74" i="26"/>
  <c r="AS74" i="26"/>
  <c r="AR74" i="26"/>
  <c r="AQ74" i="26"/>
  <c r="AP74" i="26"/>
  <c r="AO74" i="26"/>
  <c r="AN74" i="26"/>
  <c r="AM74" i="26"/>
  <c r="AK74" i="26"/>
  <c r="AX73" i="26"/>
  <c r="AV73" i="26"/>
  <c r="AU73" i="26"/>
  <c r="AT73" i="26"/>
  <c r="AS73" i="26"/>
  <c r="AR73" i="26"/>
  <c r="AQ73" i="26"/>
  <c r="AP73" i="26"/>
  <c r="AO73" i="26"/>
  <c r="AN73" i="26"/>
  <c r="AM73" i="26"/>
  <c r="AK73" i="26"/>
  <c r="AX72" i="26"/>
  <c r="AV72" i="26"/>
  <c r="AU72" i="26"/>
  <c r="AT72" i="26"/>
  <c r="AS72" i="26"/>
  <c r="AR72" i="26"/>
  <c r="AQ72" i="26"/>
  <c r="AP72" i="26"/>
  <c r="AO72" i="26"/>
  <c r="AN72" i="26"/>
  <c r="AM72" i="26"/>
  <c r="AK72" i="26"/>
  <c r="AX71" i="26"/>
  <c r="AV71" i="26"/>
  <c r="AU71" i="26"/>
  <c r="AT71" i="26"/>
  <c r="AS71" i="26"/>
  <c r="AR71" i="26"/>
  <c r="AQ71" i="26"/>
  <c r="AP71" i="26"/>
  <c r="AO71" i="26"/>
  <c r="AN71" i="26"/>
  <c r="AM71" i="26"/>
  <c r="AK71" i="26"/>
  <c r="AX70" i="26"/>
  <c r="AV70" i="26"/>
  <c r="AU70" i="26"/>
  <c r="AT70" i="26"/>
  <c r="AS70" i="26"/>
  <c r="AR70" i="26"/>
  <c r="AQ70" i="26"/>
  <c r="AP70" i="26"/>
  <c r="AO70" i="26"/>
  <c r="AN70" i="26"/>
  <c r="AM70" i="26"/>
  <c r="AK70" i="26"/>
  <c r="AX69" i="26"/>
  <c r="AV69" i="26"/>
  <c r="AU69" i="26"/>
  <c r="AT69" i="26"/>
  <c r="AS69" i="26"/>
  <c r="AR69" i="26"/>
  <c r="AQ69" i="26"/>
  <c r="AP69" i="26"/>
  <c r="AO69" i="26"/>
  <c r="AN69" i="26"/>
  <c r="AM69" i="26"/>
  <c r="AK69" i="26"/>
  <c r="AX68" i="26"/>
  <c r="AV68" i="26"/>
  <c r="AU68" i="26"/>
  <c r="AT68" i="26"/>
  <c r="AS68" i="26"/>
  <c r="AR68" i="26"/>
  <c r="AQ68" i="26"/>
  <c r="AP68" i="26"/>
  <c r="AO68" i="26"/>
  <c r="AN68" i="26"/>
  <c r="AM68" i="26"/>
  <c r="AK68" i="26"/>
  <c r="AX67" i="26"/>
  <c r="AV67" i="26"/>
  <c r="AU67" i="26"/>
  <c r="AT67" i="26"/>
  <c r="AS67" i="26"/>
  <c r="AR67" i="26"/>
  <c r="AQ67" i="26"/>
  <c r="AP67" i="26"/>
  <c r="AO67" i="26"/>
  <c r="AN67" i="26"/>
  <c r="AM67" i="26"/>
  <c r="AK67" i="26"/>
  <c r="AX66" i="26"/>
  <c r="AV66" i="26"/>
  <c r="AU66" i="26"/>
  <c r="AT66" i="26"/>
  <c r="AS66" i="26"/>
  <c r="AR66" i="26"/>
  <c r="AQ66" i="26"/>
  <c r="AP66" i="26"/>
  <c r="AO66" i="26"/>
  <c r="AN66" i="26"/>
  <c r="AM66" i="26"/>
  <c r="AK66" i="26"/>
  <c r="AX65" i="26"/>
  <c r="AV65" i="26"/>
  <c r="AU65" i="26"/>
  <c r="AT65" i="26"/>
  <c r="AS65" i="26"/>
  <c r="AR65" i="26"/>
  <c r="AQ65" i="26"/>
  <c r="AP65" i="26"/>
  <c r="AO65" i="26"/>
  <c r="AN65" i="26"/>
  <c r="AM65" i="26"/>
  <c r="AK65" i="26"/>
  <c r="AX64" i="26"/>
  <c r="AV64" i="26"/>
  <c r="AU64" i="26"/>
  <c r="AT64" i="26"/>
  <c r="AS64" i="26"/>
  <c r="AR64" i="26"/>
  <c r="AQ64" i="26"/>
  <c r="AP64" i="26"/>
  <c r="AO64" i="26"/>
  <c r="AN64" i="26"/>
  <c r="AM64" i="26"/>
  <c r="AK64" i="26"/>
  <c r="AX63" i="26"/>
  <c r="AV63" i="26"/>
  <c r="AU63" i="26"/>
  <c r="AT63" i="26"/>
  <c r="AS63" i="26"/>
  <c r="AR63" i="26"/>
  <c r="AQ63" i="26"/>
  <c r="AP63" i="26"/>
  <c r="AO63" i="26"/>
  <c r="AN63" i="26"/>
  <c r="AM63" i="26"/>
  <c r="AK63" i="26"/>
  <c r="AX62" i="26"/>
  <c r="AV62" i="26"/>
  <c r="AU62" i="26"/>
  <c r="AT62" i="26"/>
  <c r="AS62" i="26"/>
  <c r="AR62" i="26"/>
  <c r="AQ62" i="26"/>
  <c r="AP62" i="26"/>
  <c r="AO62" i="26"/>
  <c r="AN62" i="26"/>
  <c r="AM62" i="26"/>
  <c r="AK62" i="26"/>
  <c r="AX61" i="26"/>
  <c r="AV61" i="26"/>
  <c r="AU61" i="26"/>
  <c r="AT61" i="26"/>
  <c r="AS61" i="26"/>
  <c r="AR61" i="26"/>
  <c r="AQ61" i="26"/>
  <c r="AP61" i="26"/>
  <c r="AO61" i="26"/>
  <c r="AN61" i="26"/>
  <c r="AM61" i="26"/>
  <c r="AK61" i="26"/>
  <c r="AX60" i="26"/>
  <c r="AV60" i="26"/>
  <c r="AU60" i="26"/>
  <c r="AT60" i="26"/>
  <c r="AS60" i="26"/>
  <c r="AR60" i="26"/>
  <c r="AQ60" i="26"/>
  <c r="AP60" i="26"/>
  <c r="AO60" i="26"/>
  <c r="AN60" i="26"/>
  <c r="AM60" i="26"/>
  <c r="AK60" i="26"/>
  <c r="AX59" i="26"/>
  <c r="AV59" i="26"/>
  <c r="AU59" i="26"/>
  <c r="AT59" i="26"/>
  <c r="AS59" i="26"/>
  <c r="AR59" i="26"/>
  <c r="AQ59" i="26"/>
  <c r="AP59" i="26"/>
  <c r="AO59" i="26"/>
  <c r="AN59" i="26"/>
  <c r="AM59" i="26"/>
  <c r="AK59" i="26"/>
  <c r="AX58" i="26"/>
  <c r="AV58" i="26"/>
  <c r="AU58" i="26"/>
  <c r="AT58" i="26"/>
  <c r="AS58" i="26"/>
  <c r="AR58" i="26"/>
  <c r="AQ58" i="26"/>
  <c r="AP58" i="26"/>
  <c r="AO58" i="26"/>
  <c r="AN58" i="26"/>
  <c r="AM58" i="26"/>
  <c r="AK58" i="26"/>
  <c r="AX57" i="26"/>
  <c r="AV57" i="26"/>
  <c r="AU57" i="26"/>
  <c r="AT57" i="26"/>
  <c r="AS57" i="26"/>
  <c r="AR57" i="26"/>
  <c r="AQ57" i="26"/>
  <c r="AP57" i="26"/>
  <c r="AO57" i="26"/>
  <c r="AN57" i="26"/>
  <c r="AM57" i="26"/>
  <c r="AK57" i="26"/>
  <c r="AX56" i="26"/>
  <c r="AV56" i="26"/>
  <c r="AU56" i="26"/>
  <c r="AT56" i="26"/>
  <c r="AS56" i="26"/>
  <c r="AR56" i="26"/>
  <c r="AQ56" i="26"/>
  <c r="AP56" i="26"/>
  <c r="AO56" i="26"/>
  <c r="AN56" i="26"/>
  <c r="AM56" i="26"/>
  <c r="AK56" i="26"/>
  <c r="AX55" i="26"/>
  <c r="AV55" i="26"/>
  <c r="AU55" i="26"/>
  <c r="AT55" i="26"/>
  <c r="AS55" i="26"/>
  <c r="AR55" i="26"/>
  <c r="AQ55" i="26"/>
  <c r="AP55" i="26"/>
  <c r="AO55" i="26"/>
  <c r="AN55" i="26"/>
  <c r="AM55" i="26"/>
  <c r="AK55" i="26"/>
  <c r="AX54" i="26"/>
  <c r="AV54" i="26"/>
  <c r="AU54" i="26"/>
  <c r="AT54" i="26"/>
  <c r="AS54" i="26"/>
  <c r="AR54" i="26"/>
  <c r="AQ54" i="26"/>
  <c r="AP54" i="26"/>
  <c r="AO54" i="26"/>
  <c r="AN54" i="26"/>
  <c r="AM54" i="26"/>
  <c r="AK54" i="26"/>
  <c r="AX53" i="26"/>
  <c r="AV53" i="26"/>
  <c r="AU53" i="26"/>
  <c r="AT53" i="26"/>
  <c r="AS53" i="26"/>
  <c r="AR53" i="26"/>
  <c r="AQ53" i="26"/>
  <c r="AP53" i="26"/>
  <c r="AO53" i="26"/>
  <c r="AN53" i="26"/>
  <c r="AM53" i="26"/>
  <c r="AK53" i="26"/>
  <c r="AX52" i="26"/>
  <c r="AV52" i="26"/>
  <c r="AU52" i="26"/>
  <c r="AT52" i="26"/>
  <c r="AS52" i="26"/>
  <c r="AR52" i="26"/>
  <c r="AQ52" i="26"/>
  <c r="AP52" i="26"/>
  <c r="AO52" i="26"/>
  <c r="AN52" i="26"/>
  <c r="AM52" i="26"/>
  <c r="AK52" i="26"/>
  <c r="AX51" i="26"/>
  <c r="AV51" i="26"/>
  <c r="AU51" i="26"/>
  <c r="AT51" i="26"/>
  <c r="AS51" i="26"/>
  <c r="AR51" i="26"/>
  <c r="AQ51" i="26"/>
  <c r="AP51" i="26"/>
  <c r="AO51" i="26"/>
  <c r="AN51" i="26"/>
  <c r="AM51" i="26"/>
  <c r="AK51" i="26"/>
  <c r="AX50" i="26"/>
  <c r="AV50" i="26"/>
  <c r="AU50" i="26"/>
  <c r="AT50" i="26"/>
  <c r="AS50" i="26"/>
  <c r="AR50" i="26"/>
  <c r="AQ50" i="26"/>
  <c r="AP50" i="26"/>
  <c r="AO50" i="26"/>
  <c r="AN50" i="26"/>
  <c r="AM50" i="26"/>
  <c r="AK50" i="26"/>
  <c r="AX49" i="26"/>
  <c r="AV49" i="26"/>
  <c r="AU49" i="26"/>
  <c r="AT49" i="26"/>
  <c r="AS49" i="26"/>
  <c r="AR49" i="26"/>
  <c r="AQ49" i="26"/>
  <c r="AP49" i="26"/>
  <c r="AO49" i="26"/>
  <c r="AN49" i="26"/>
  <c r="AM49" i="26"/>
  <c r="AK49" i="26"/>
  <c r="AX48" i="26"/>
  <c r="AV48" i="26"/>
  <c r="AU48" i="26"/>
  <c r="AT48" i="26"/>
  <c r="AS48" i="26"/>
  <c r="AR48" i="26"/>
  <c r="AQ48" i="26"/>
  <c r="AP48" i="26"/>
  <c r="AO48" i="26"/>
  <c r="AN48" i="26"/>
  <c r="AM48" i="26"/>
  <c r="AK48" i="26"/>
  <c r="AX47" i="26"/>
  <c r="AV47" i="26"/>
  <c r="AU47" i="26"/>
  <c r="AT47" i="26"/>
  <c r="AS47" i="26"/>
  <c r="AR47" i="26"/>
  <c r="AQ47" i="26"/>
  <c r="AP47" i="26"/>
  <c r="AO47" i="26"/>
  <c r="AN47" i="26"/>
  <c r="AM47" i="26"/>
  <c r="AK47" i="26"/>
  <c r="AX46" i="26"/>
  <c r="AV46" i="26"/>
  <c r="AU46" i="26"/>
  <c r="AT46" i="26"/>
  <c r="AS46" i="26"/>
  <c r="AR46" i="26"/>
  <c r="AQ46" i="26"/>
  <c r="AP46" i="26"/>
  <c r="AO46" i="26"/>
  <c r="AN46" i="26"/>
  <c r="AM46" i="26"/>
  <c r="AK46" i="26"/>
  <c r="AX45" i="26"/>
  <c r="AV45" i="26"/>
  <c r="AU45" i="26"/>
  <c r="AT45" i="26"/>
  <c r="AS45" i="26"/>
  <c r="AR45" i="26"/>
  <c r="AQ45" i="26"/>
  <c r="AP45" i="26"/>
  <c r="AO45" i="26"/>
  <c r="AN45" i="26"/>
  <c r="AM45" i="26"/>
  <c r="AK45" i="26"/>
  <c r="AX44" i="26"/>
  <c r="AV44" i="26"/>
  <c r="AU44" i="26"/>
  <c r="AT44" i="26"/>
  <c r="AS44" i="26"/>
  <c r="AR44" i="26"/>
  <c r="AQ44" i="26"/>
  <c r="AP44" i="26"/>
  <c r="AO44" i="26"/>
  <c r="AN44" i="26"/>
  <c r="AM44" i="26"/>
  <c r="AK44" i="26"/>
  <c r="AX43" i="26"/>
  <c r="AV43" i="26"/>
  <c r="AU43" i="26"/>
  <c r="AT43" i="26"/>
  <c r="AS43" i="26"/>
  <c r="AR43" i="26"/>
  <c r="AQ43" i="26"/>
  <c r="AP43" i="26"/>
  <c r="AO43" i="26"/>
  <c r="AN43" i="26"/>
  <c r="AM43" i="26"/>
  <c r="AK43" i="26"/>
  <c r="AX42" i="26"/>
  <c r="AV42" i="26"/>
  <c r="AU42" i="26"/>
  <c r="AT42" i="26"/>
  <c r="AS42" i="26"/>
  <c r="AR42" i="26"/>
  <c r="AQ42" i="26"/>
  <c r="AP42" i="26"/>
  <c r="AO42" i="26"/>
  <c r="AN42" i="26"/>
  <c r="AM42" i="26"/>
  <c r="AK42" i="26"/>
  <c r="AX41" i="26"/>
  <c r="AV41" i="26"/>
  <c r="AU41" i="26"/>
  <c r="AT41" i="26"/>
  <c r="AS41" i="26"/>
  <c r="AR41" i="26"/>
  <c r="AQ41" i="26"/>
  <c r="AP41" i="26"/>
  <c r="AO41" i="26"/>
  <c r="AN41" i="26"/>
  <c r="AM41" i="26"/>
  <c r="AK41" i="26"/>
  <c r="AX40" i="26"/>
  <c r="AV40" i="26"/>
  <c r="AU40" i="26"/>
  <c r="AT40" i="26"/>
  <c r="AS40" i="26"/>
  <c r="AR40" i="26"/>
  <c r="AQ40" i="26"/>
  <c r="AP40" i="26"/>
  <c r="AO40" i="26"/>
  <c r="AN40" i="26"/>
  <c r="AM40" i="26"/>
  <c r="AK40" i="26"/>
  <c r="AX39" i="26"/>
  <c r="AV39" i="26"/>
  <c r="AU39" i="26"/>
  <c r="AT39" i="26"/>
  <c r="AS39" i="26"/>
  <c r="AR39" i="26"/>
  <c r="AQ39" i="26"/>
  <c r="AP39" i="26"/>
  <c r="AO39" i="26"/>
  <c r="AN39" i="26"/>
  <c r="AM39" i="26"/>
  <c r="AK39" i="26"/>
  <c r="AX38" i="26"/>
  <c r="AV38" i="26"/>
  <c r="AU38" i="26"/>
  <c r="AT38" i="26"/>
  <c r="AS38" i="26"/>
  <c r="AR38" i="26"/>
  <c r="AQ38" i="26"/>
  <c r="AP38" i="26"/>
  <c r="AO38" i="26"/>
  <c r="AN38" i="26"/>
  <c r="AM38" i="26"/>
  <c r="AK38" i="26"/>
  <c r="AX37" i="26"/>
  <c r="AV37" i="26"/>
  <c r="AU37" i="26"/>
  <c r="AT37" i="26"/>
  <c r="AS37" i="26"/>
  <c r="AR37" i="26"/>
  <c r="AQ37" i="26"/>
  <c r="AP37" i="26"/>
  <c r="AO37" i="26"/>
  <c r="AN37" i="26"/>
  <c r="AM37" i="26"/>
  <c r="AK37" i="26"/>
  <c r="AX36" i="26"/>
  <c r="AV36" i="26"/>
  <c r="AU36" i="26"/>
  <c r="AT36" i="26"/>
  <c r="AS36" i="26"/>
  <c r="AR36" i="26"/>
  <c r="AQ36" i="26"/>
  <c r="AP36" i="26"/>
  <c r="AO36" i="26"/>
  <c r="AN36" i="26"/>
  <c r="AM36" i="26"/>
  <c r="AK36" i="26"/>
  <c r="AX35" i="26"/>
  <c r="AV35" i="26"/>
  <c r="AU35" i="26"/>
  <c r="AT35" i="26"/>
  <c r="AS35" i="26"/>
  <c r="AR35" i="26"/>
  <c r="AQ35" i="26"/>
  <c r="AP35" i="26"/>
  <c r="AO35" i="26"/>
  <c r="AN35" i="26"/>
  <c r="AM35" i="26"/>
  <c r="AK35" i="26"/>
  <c r="AX34" i="26"/>
  <c r="AV34" i="26"/>
  <c r="AU34" i="26"/>
  <c r="AT34" i="26"/>
  <c r="AS34" i="26"/>
  <c r="AR34" i="26"/>
  <c r="AQ34" i="26"/>
  <c r="AP34" i="26"/>
  <c r="AO34" i="26"/>
  <c r="AN34" i="26"/>
  <c r="AM34" i="26"/>
  <c r="AK34" i="26"/>
  <c r="AX33" i="26"/>
  <c r="AV33" i="26"/>
  <c r="AU33" i="26"/>
  <c r="AT33" i="26"/>
  <c r="AS33" i="26"/>
  <c r="AR33" i="26"/>
  <c r="AQ33" i="26"/>
  <c r="AP33" i="26"/>
  <c r="AO33" i="26"/>
  <c r="AN33" i="26"/>
  <c r="AM33" i="26"/>
  <c r="AK33" i="26"/>
  <c r="AX32" i="26"/>
  <c r="AV32" i="26"/>
  <c r="AU32" i="26"/>
  <c r="AT32" i="26"/>
  <c r="AS32" i="26"/>
  <c r="AR32" i="26"/>
  <c r="AQ32" i="26"/>
  <c r="AP32" i="26"/>
  <c r="AO32" i="26"/>
  <c r="AN32" i="26"/>
  <c r="AM32" i="26"/>
  <c r="AK32" i="26"/>
  <c r="AX31" i="26"/>
  <c r="AV31" i="26"/>
  <c r="AU31" i="26"/>
  <c r="AT31" i="26"/>
  <c r="AS31" i="26"/>
  <c r="AR31" i="26"/>
  <c r="AQ31" i="26"/>
  <c r="AP31" i="26"/>
  <c r="AO31" i="26"/>
  <c r="AN31" i="26"/>
  <c r="AM31" i="26"/>
  <c r="AK31" i="26"/>
  <c r="AX30" i="26"/>
  <c r="AV30" i="26"/>
  <c r="AU30" i="26"/>
  <c r="AT30" i="26"/>
  <c r="AS30" i="26"/>
  <c r="AR30" i="26"/>
  <c r="AQ30" i="26"/>
  <c r="AP30" i="26"/>
  <c r="AO30" i="26"/>
  <c r="AN30" i="26"/>
  <c r="AM30" i="26"/>
  <c r="AK30" i="26"/>
  <c r="AX29" i="26"/>
  <c r="AV29" i="26"/>
  <c r="AU29" i="26"/>
  <c r="AT29" i="26"/>
  <c r="AS29" i="26"/>
  <c r="AR29" i="26"/>
  <c r="AQ29" i="26"/>
  <c r="AP29" i="26"/>
  <c r="AO29" i="26"/>
  <c r="AN29" i="26"/>
  <c r="AM29" i="26"/>
  <c r="AK29" i="26"/>
  <c r="AX28" i="26"/>
  <c r="AV28" i="26"/>
  <c r="AU28" i="26"/>
  <c r="AT28" i="26"/>
  <c r="AS28" i="26"/>
  <c r="AR28" i="26"/>
  <c r="AQ28" i="26"/>
  <c r="AP28" i="26"/>
  <c r="AO28" i="26"/>
  <c r="AN28" i="26"/>
  <c r="AM28" i="26"/>
  <c r="AK28" i="26"/>
  <c r="AX27" i="26"/>
  <c r="AV27" i="26"/>
  <c r="AU27" i="26"/>
  <c r="AT27" i="26"/>
  <c r="AS27" i="26"/>
  <c r="AR27" i="26"/>
  <c r="AQ27" i="26"/>
  <c r="AP27" i="26"/>
  <c r="AO27" i="26"/>
  <c r="AN27" i="26"/>
  <c r="AM27" i="26"/>
  <c r="AK27" i="26"/>
  <c r="AX26" i="26"/>
  <c r="AV26" i="26"/>
  <c r="AU26" i="26"/>
  <c r="AT26" i="26"/>
  <c r="AS26" i="26"/>
  <c r="AR26" i="26"/>
  <c r="AQ26" i="26"/>
  <c r="AP26" i="26"/>
  <c r="AO26" i="26"/>
  <c r="AN26" i="26"/>
  <c r="AM26" i="26"/>
  <c r="AK26" i="26"/>
  <c r="AX25" i="26"/>
  <c r="AV25" i="26"/>
  <c r="AU25" i="26"/>
  <c r="AT25" i="26"/>
  <c r="AS25" i="26"/>
  <c r="AR25" i="26"/>
  <c r="AQ25" i="26"/>
  <c r="AP25" i="26"/>
  <c r="AO25" i="26"/>
  <c r="AN25" i="26"/>
  <c r="AM25" i="26"/>
  <c r="AK25" i="26"/>
  <c r="AX24" i="26"/>
  <c r="AV24" i="26"/>
  <c r="AU24" i="26"/>
  <c r="AT24" i="26"/>
  <c r="AS24" i="26"/>
  <c r="AR24" i="26"/>
  <c r="AQ24" i="26"/>
  <c r="AP24" i="26"/>
  <c r="AO24" i="26"/>
  <c r="AN24" i="26"/>
  <c r="AM24" i="26"/>
  <c r="AK24" i="26"/>
  <c r="AX23" i="26"/>
  <c r="AV23" i="26"/>
  <c r="AU23" i="26"/>
  <c r="AT23" i="26"/>
  <c r="AS23" i="26"/>
  <c r="AR23" i="26"/>
  <c r="AQ23" i="26"/>
  <c r="AP23" i="26"/>
  <c r="AO23" i="26"/>
  <c r="AN23" i="26"/>
  <c r="AM23" i="26"/>
  <c r="AK23" i="26"/>
  <c r="AX22" i="26"/>
  <c r="AV22" i="26"/>
  <c r="AU22" i="26"/>
  <c r="AT22" i="26"/>
  <c r="AS22" i="26"/>
  <c r="AR22" i="26"/>
  <c r="AQ22" i="26"/>
  <c r="AP22" i="26"/>
  <c r="AO22" i="26"/>
  <c r="AN22" i="26"/>
  <c r="AM22" i="26"/>
  <c r="AK22" i="26"/>
  <c r="AX21" i="26"/>
  <c r="AV21" i="26"/>
  <c r="AU21" i="26"/>
  <c r="AT21" i="26"/>
  <c r="AS21" i="26"/>
  <c r="AR21" i="26"/>
  <c r="AQ21" i="26"/>
  <c r="AP21" i="26"/>
  <c r="AO21" i="26"/>
  <c r="AN21" i="26"/>
  <c r="AM21" i="26"/>
  <c r="AK21" i="26"/>
  <c r="AX20" i="26"/>
  <c r="AV20" i="26"/>
  <c r="AU20" i="26"/>
  <c r="AT20" i="26"/>
  <c r="AS20" i="26"/>
  <c r="AR20" i="26"/>
  <c r="AQ20" i="26"/>
  <c r="AP20" i="26"/>
  <c r="AO20" i="26"/>
  <c r="AN20" i="26"/>
  <c r="AM20" i="26"/>
  <c r="AK20" i="26"/>
  <c r="AX19" i="26"/>
  <c r="AV19" i="26"/>
  <c r="AU19" i="26"/>
  <c r="AT19" i="26"/>
  <c r="AS19" i="26"/>
  <c r="AR19" i="26"/>
  <c r="AQ19" i="26"/>
  <c r="AP19" i="26"/>
  <c r="AO19" i="26"/>
  <c r="AN19" i="26"/>
  <c r="AM19" i="26"/>
  <c r="AK19" i="26"/>
  <c r="AX18" i="26"/>
  <c r="AV18" i="26"/>
  <c r="AU18" i="26"/>
  <c r="AT18" i="26"/>
  <c r="AS18" i="26"/>
  <c r="AR18" i="26"/>
  <c r="AQ18" i="26"/>
  <c r="AP18" i="26"/>
  <c r="AO18" i="26"/>
  <c r="AN18" i="26"/>
  <c r="AM18" i="26"/>
  <c r="AK18" i="26"/>
  <c r="AX17" i="26"/>
  <c r="AV17" i="26"/>
  <c r="AU17" i="26"/>
  <c r="AT17" i="26"/>
  <c r="AS17" i="26"/>
  <c r="AR17" i="26"/>
  <c r="AQ17" i="26"/>
  <c r="AP17" i="26"/>
  <c r="AO17" i="26"/>
  <c r="AN17" i="26"/>
  <c r="AM17" i="26"/>
  <c r="AK17" i="26"/>
  <c r="AX16" i="26"/>
  <c r="AV16" i="26"/>
  <c r="AU16" i="26"/>
  <c r="AT16" i="26"/>
  <c r="AS16" i="26"/>
  <c r="AR16" i="26"/>
  <c r="AQ16" i="26"/>
  <c r="AP16" i="26"/>
  <c r="AO16" i="26"/>
  <c r="AN16" i="26"/>
  <c r="AM16" i="26"/>
  <c r="AK16" i="26"/>
  <c r="AX15" i="26"/>
  <c r="AV15" i="26"/>
  <c r="AU15" i="26"/>
  <c r="AT15" i="26"/>
  <c r="AS15" i="26"/>
  <c r="AR15" i="26"/>
  <c r="AQ15" i="26"/>
  <c r="AP15" i="26"/>
  <c r="AO15" i="26"/>
  <c r="AN15" i="26"/>
  <c r="AM15" i="26"/>
  <c r="AK15" i="26"/>
  <c r="AX14" i="26"/>
  <c r="AV14" i="26"/>
  <c r="AU14" i="26"/>
  <c r="AT14" i="26"/>
  <c r="AS14" i="26"/>
  <c r="AR14" i="26"/>
  <c r="AQ14" i="26"/>
  <c r="AP14" i="26"/>
  <c r="AO14" i="26"/>
  <c r="AN14" i="26"/>
  <c r="AM14" i="26"/>
  <c r="AK14" i="26"/>
  <c r="AX13" i="26"/>
  <c r="AV13" i="26"/>
  <c r="AU13" i="26"/>
  <c r="AT13" i="26"/>
  <c r="AS13" i="26"/>
  <c r="AR13" i="26"/>
  <c r="AQ13" i="26"/>
  <c r="AP13" i="26"/>
  <c r="AO13" i="26"/>
  <c r="AN13" i="26"/>
  <c r="AM13" i="26"/>
  <c r="AK13" i="26"/>
  <c r="AX12" i="26"/>
  <c r="AV12" i="26"/>
  <c r="AU12" i="26"/>
  <c r="AT12" i="26"/>
  <c r="AS12" i="26"/>
  <c r="AR12" i="26"/>
  <c r="AQ12" i="26"/>
  <c r="AP12" i="26"/>
  <c r="AO12" i="26"/>
  <c r="AN12" i="26"/>
  <c r="AM12" i="26"/>
  <c r="AK12" i="26"/>
  <c r="AX11" i="26"/>
  <c r="AV11" i="26"/>
  <c r="AU11" i="26"/>
  <c r="AT11" i="26"/>
  <c r="AS11" i="26"/>
  <c r="AR11" i="26"/>
  <c r="AQ11" i="26"/>
  <c r="AP11" i="26"/>
  <c r="AO11" i="26"/>
  <c r="AN11" i="26"/>
  <c r="AM11" i="26"/>
  <c r="AK11" i="26"/>
  <c r="AX10" i="26"/>
  <c r="AV10" i="26"/>
  <c r="AU10" i="26"/>
  <c r="AT10" i="26"/>
  <c r="AS10" i="26"/>
  <c r="AR10" i="26"/>
  <c r="AQ10" i="26"/>
  <c r="AP10" i="26"/>
  <c r="AO10" i="26"/>
  <c r="AN10" i="26"/>
  <c r="AM10" i="26"/>
  <c r="AK10" i="26"/>
  <c r="AX9" i="26"/>
  <c r="AV9" i="26"/>
  <c r="AU9" i="26"/>
  <c r="AT9" i="26"/>
  <c r="AS9" i="26"/>
  <c r="AR9" i="26"/>
  <c r="AQ9" i="26"/>
  <c r="AP9" i="26"/>
  <c r="AO9" i="26"/>
  <c r="AN9" i="26"/>
  <c r="AM9" i="26"/>
  <c r="AK9" i="26"/>
  <c r="AX8" i="26"/>
  <c r="AV8" i="26"/>
  <c r="AU8" i="26"/>
  <c r="AT8" i="26"/>
  <c r="AS8" i="26"/>
  <c r="AR8" i="26"/>
  <c r="AQ8" i="26"/>
  <c r="AP8" i="26"/>
  <c r="AO8" i="26"/>
  <c r="AN8" i="26"/>
  <c r="AM8" i="26"/>
  <c r="AK8" i="26"/>
  <c r="AK7" i="26"/>
  <c r="AQ79" i="25"/>
  <c r="AS76" i="25"/>
  <c r="AR76" i="25"/>
  <c r="AQ76" i="25"/>
  <c r="AP76" i="25"/>
  <c r="AO76" i="25"/>
  <c r="AN76" i="25"/>
  <c r="AX75" i="25"/>
  <c r="AV75" i="25"/>
  <c r="AU75" i="25"/>
  <c r="AT75" i="25"/>
  <c r="AS75" i="25"/>
  <c r="AR75" i="25"/>
  <c r="AQ75" i="25"/>
  <c r="AP75" i="25"/>
  <c r="AO75" i="25"/>
  <c r="AN75" i="25"/>
  <c r="AM75" i="25"/>
  <c r="AK75" i="25"/>
  <c r="AX74" i="25"/>
  <c r="AV74" i="25"/>
  <c r="AU74" i="25"/>
  <c r="AT74" i="25"/>
  <c r="AS74" i="25"/>
  <c r="AR74" i="25"/>
  <c r="AQ74" i="25"/>
  <c r="AP74" i="25"/>
  <c r="AO74" i="25"/>
  <c r="AN74" i="25"/>
  <c r="AM74" i="25"/>
  <c r="AK74" i="25"/>
  <c r="AX73" i="25"/>
  <c r="AV73" i="25"/>
  <c r="AU73" i="25"/>
  <c r="AT73" i="25"/>
  <c r="AS73" i="25"/>
  <c r="AR73" i="25"/>
  <c r="AQ73" i="25"/>
  <c r="AP73" i="25"/>
  <c r="AO73" i="25"/>
  <c r="AN73" i="25"/>
  <c r="AM73" i="25"/>
  <c r="AK73" i="25"/>
  <c r="AX72" i="25"/>
  <c r="AV72" i="25"/>
  <c r="AU72" i="25"/>
  <c r="AT72" i="25"/>
  <c r="AS72" i="25"/>
  <c r="AR72" i="25"/>
  <c r="AQ72" i="25"/>
  <c r="AP72" i="25"/>
  <c r="AO72" i="25"/>
  <c r="AN72" i="25"/>
  <c r="AM72" i="25"/>
  <c r="AK72" i="25"/>
  <c r="AX71" i="25"/>
  <c r="AV71" i="25"/>
  <c r="AU71" i="25"/>
  <c r="AT71" i="25"/>
  <c r="AS71" i="25"/>
  <c r="AR71" i="25"/>
  <c r="AQ71" i="25"/>
  <c r="AP71" i="25"/>
  <c r="AO71" i="25"/>
  <c r="AN71" i="25"/>
  <c r="AM71" i="25"/>
  <c r="AK71" i="25"/>
  <c r="AX70" i="25"/>
  <c r="AV70" i="25"/>
  <c r="AU70" i="25"/>
  <c r="AT70" i="25"/>
  <c r="AS70" i="25"/>
  <c r="AR70" i="25"/>
  <c r="AQ70" i="25"/>
  <c r="AP70" i="25"/>
  <c r="AO70" i="25"/>
  <c r="AN70" i="25"/>
  <c r="AM70" i="25"/>
  <c r="AK70" i="25"/>
  <c r="AX69" i="25"/>
  <c r="AV69" i="25"/>
  <c r="AU69" i="25"/>
  <c r="AT69" i="25"/>
  <c r="AS69" i="25"/>
  <c r="AR69" i="25"/>
  <c r="AQ69" i="25"/>
  <c r="AP69" i="25"/>
  <c r="AO69" i="25"/>
  <c r="AN69" i="25"/>
  <c r="AM69" i="25"/>
  <c r="AK69" i="25"/>
  <c r="AX68" i="25"/>
  <c r="AV68" i="25"/>
  <c r="AU68" i="25"/>
  <c r="AT68" i="25"/>
  <c r="AS68" i="25"/>
  <c r="AR68" i="25"/>
  <c r="AQ68" i="25"/>
  <c r="AP68" i="25"/>
  <c r="AO68" i="25"/>
  <c r="AN68" i="25"/>
  <c r="AM68" i="25"/>
  <c r="AK68" i="25"/>
  <c r="AX67" i="25"/>
  <c r="AV67" i="25"/>
  <c r="AU67" i="25"/>
  <c r="AT67" i="25"/>
  <c r="AS67" i="25"/>
  <c r="AR67" i="25"/>
  <c r="AQ67" i="25"/>
  <c r="AP67" i="25"/>
  <c r="AO67" i="25"/>
  <c r="AN67" i="25"/>
  <c r="AM67" i="25"/>
  <c r="AK67" i="25"/>
  <c r="AX66" i="25"/>
  <c r="AV66" i="25"/>
  <c r="AU66" i="25"/>
  <c r="AT66" i="25"/>
  <c r="AS66" i="25"/>
  <c r="AR66" i="25"/>
  <c r="AQ66" i="25"/>
  <c r="AP66" i="25"/>
  <c r="AO66" i="25"/>
  <c r="AN66" i="25"/>
  <c r="AM66" i="25"/>
  <c r="AK66" i="25"/>
  <c r="AX65" i="25"/>
  <c r="AV65" i="25"/>
  <c r="AU65" i="25"/>
  <c r="AT65" i="25"/>
  <c r="AS65" i="25"/>
  <c r="AR65" i="25"/>
  <c r="AQ65" i="25"/>
  <c r="AP65" i="25"/>
  <c r="AO65" i="25"/>
  <c r="AN65" i="25"/>
  <c r="AM65" i="25"/>
  <c r="AK65" i="25"/>
  <c r="AX64" i="25"/>
  <c r="AV64" i="25"/>
  <c r="AU64" i="25"/>
  <c r="AT64" i="25"/>
  <c r="AS64" i="25"/>
  <c r="AR64" i="25"/>
  <c r="AQ64" i="25"/>
  <c r="AP64" i="25"/>
  <c r="AO64" i="25"/>
  <c r="AN64" i="25"/>
  <c r="AM64" i="25"/>
  <c r="AK64" i="25"/>
  <c r="AX63" i="25"/>
  <c r="AV63" i="25"/>
  <c r="AU63" i="25"/>
  <c r="AT63" i="25"/>
  <c r="AS63" i="25"/>
  <c r="AR63" i="25"/>
  <c r="AQ63" i="25"/>
  <c r="AP63" i="25"/>
  <c r="AO63" i="25"/>
  <c r="AN63" i="25"/>
  <c r="AM63" i="25"/>
  <c r="AK63" i="25"/>
  <c r="AX62" i="25"/>
  <c r="AV62" i="25"/>
  <c r="AU62" i="25"/>
  <c r="AT62" i="25"/>
  <c r="AS62" i="25"/>
  <c r="AR62" i="25"/>
  <c r="AQ62" i="25"/>
  <c r="AP62" i="25"/>
  <c r="AO62" i="25"/>
  <c r="AN62" i="25"/>
  <c r="AM62" i="25"/>
  <c r="AK62" i="25"/>
  <c r="AX61" i="25"/>
  <c r="AV61" i="25"/>
  <c r="AU61" i="25"/>
  <c r="AT61" i="25"/>
  <c r="AS61" i="25"/>
  <c r="AR61" i="25"/>
  <c r="AQ61" i="25"/>
  <c r="AP61" i="25"/>
  <c r="AO61" i="25"/>
  <c r="AN61" i="25"/>
  <c r="AM61" i="25"/>
  <c r="AK61" i="25"/>
  <c r="AX60" i="25"/>
  <c r="AV60" i="25"/>
  <c r="AU60" i="25"/>
  <c r="AT60" i="25"/>
  <c r="AS60" i="25"/>
  <c r="AR60" i="25"/>
  <c r="AQ60" i="25"/>
  <c r="AP60" i="25"/>
  <c r="AO60" i="25"/>
  <c r="AN60" i="25"/>
  <c r="AM60" i="25"/>
  <c r="AK60" i="25"/>
  <c r="AX59" i="25"/>
  <c r="AV59" i="25"/>
  <c r="AU59" i="25"/>
  <c r="AT59" i="25"/>
  <c r="AS59" i="25"/>
  <c r="AR59" i="25"/>
  <c r="AQ59" i="25"/>
  <c r="AP59" i="25"/>
  <c r="AO59" i="25"/>
  <c r="AN59" i="25"/>
  <c r="AM59" i="25"/>
  <c r="AK59" i="25"/>
  <c r="AX58" i="25"/>
  <c r="AV58" i="25"/>
  <c r="AU58" i="25"/>
  <c r="AT58" i="25"/>
  <c r="AS58" i="25"/>
  <c r="AR58" i="25"/>
  <c r="AQ58" i="25"/>
  <c r="AP58" i="25"/>
  <c r="AO58" i="25"/>
  <c r="AN58" i="25"/>
  <c r="AM58" i="25"/>
  <c r="AK58" i="25"/>
  <c r="AX57" i="25"/>
  <c r="AV57" i="25"/>
  <c r="AU57" i="25"/>
  <c r="AT57" i="25"/>
  <c r="AS57" i="25"/>
  <c r="AR57" i="25"/>
  <c r="AQ57" i="25"/>
  <c r="AP57" i="25"/>
  <c r="AO57" i="25"/>
  <c r="AN57" i="25"/>
  <c r="AM57" i="25"/>
  <c r="AK57" i="25"/>
  <c r="AX56" i="25"/>
  <c r="AV56" i="25"/>
  <c r="AU56" i="25"/>
  <c r="AT56" i="25"/>
  <c r="AS56" i="25"/>
  <c r="AR56" i="25"/>
  <c r="AQ56" i="25"/>
  <c r="AP56" i="25"/>
  <c r="AO56" i="25"/>
  <c r="AN56" i="25"/>
  <c r="AM56" i="25"/>
  <c r="AK56" i="25"/>
  <c r="AX55" i="25"/>
  <c r="AV55" i="25"/>
  <c r="AU55" i="25"/>
  <c r="AT55" i="25"/>
  <c r="AS55" i="25"/>
  <c r="AR55" i="25"/>
  <c r="AQ55" i="25"/>
  <c r="AP55" i="25"/>
  <c r="AO55" i="25"/>
  <c r="AN55" i="25"/>
  <c r="AM55" i="25"/>
  <c r="AK55" i="25"/>
  <c r="AX54" i="25"/>
  <c r="AV54" i="25"/>
  <c r="AU54" i="25"/>
  <c r="AT54" i="25"/>
  <c r="AS54" i="25"/>
  <c r="AR54" i="25"/>
  <c r="AQ54" i="25"/>
  <c r="AP54" i="25"/>
  <c r="AO54" i="25"/>
  <c r="AN54" i="25"/>
  <c r="AM54" i="25"/>
  <c r="AK54" i="25"/>
  <c r="AX53" i="25"/>
  <c r="AV53" i="25"/>
  <c r="AU53" i="25"/>
  <c r="AT53" i="25"/>
  <c r="AS53" i="25"/>
  <c r="AR53" i="25"/>
  <c r="AQ53" i="25"/>
  <c r="AP53" i="25"/>
  <c r="AO53" i="25"/>
  <c r="AN53" i="25"/>
  <c r="AM53" i="25"/>
  <c r="AK53" i="25"/>
  <c r="AX52" i="25"/>
  <c r="AV52" i="25"/>
  <c r="AU52" i="25"/>
  <c r="AT52" i="25"/>
  <c r="AS52" i="25"/>
  <c r="AR52" i="25"/>
  <c r="AQ52" i="25"/>
  <c r="AP52" i="25"/>
  <c r="AO52" i="25"/>
  <c r="AN52" i="25"/>
  <c r="AM52" i="25"/>
  <c r="AK52" i="25"/>
  <c r="AX51" i="25"/>
  <c r="AV51" i="25"/>
  <c r="AU51" i="25"/>
  <c r="AT51" i="25"/>
  <c r="AS51" i="25"/>
  <c r="AR51" i="25"/>
  <c r="AQ51" i="25"/>
  <c r="AP51" i="25"/>
  <c r="AO51" i="25"/>
  <c r="AN51" i="25"/>
  <c r="AM51" i="25"/>
  <c r="AK51" i="25"/>
  <c r="AX50" i="25"/>
  <c r="AV50" i="25"/>
  <c r="AU50" i="25"/>
  <c r="AT50" i="25"/>
  <c r="AS50" i="25"/>
  <c r="AR50" i="25"/>
  <c r="AQ50" i="25"/>
  <c r="AP50" i="25"/>
  <c r="AO50" i="25"/>
  <c r="AN50" i="25"/>
  <c r="AM50" i="25"/>
  <c r="AK50" i="25"/>
  <c r="AX49" i="25"/>
  <c r="AV49" i="25"/>
  <c r="AU49" i="25"/>
  <c r="AT49" i="25"/>
  <c r="AS49" i="25"/>
  <c r="AR49" i="25"/>
  <c r="AQ49" i="25"/>
  <c r="AP49" i="25"/>
  <c r="AO49" i="25"/>
  <c r="AN49" i="25"/>
  <c r="AM49" i="25"/>
  <c r="AK49" i="25"/>
  <c r="AX48" i="25"/>
  <c r="AV48" i="25"/>
  <c r="AU48" i="25"/>
  <c r="AT48" i="25"/>
  <c r="AS48" i="25"/>
  <c r="AR48" i="25"/>
  <c r="AQ48" i="25"/>
  <c r="AP48" i="25"/>
  <c r="AO48" i="25"/>
  <c r="AN48" i="25"/>
  <c r="AM48" i="25"/>
  <c r="AK48" i="25"/>
  <c r="AX47" i="25"/>
  <c r="AV47" i="25"/>
  <c r="AU47" i="25"/>
  <c r="AT47" i="25"/>
  <c r="AS47" i="25"/>
  <c r="AR47" i="25"/>
  <c r="AQ47" i="25"/>
  <c r="AP47" i="25"/>
  <c r="AO47" i="25"/>
  <c r="AN47" i="25"/>
  <c r="AM47" i="25"/>
  <c r="AK47" i="25"/>
  <c r="AX46" i="25"/>
  <c r="AV46" i="25"/>
  <c r="AU46" i="25"/>
  <c r="AT46" i="25"/>
  <c r="AS46" i="25"/>
  <c r="AR46" i="25"/>
  <c r="AQ46" i="25"/>
  <c r="AP46" i="25"/>
  <c r="AO46" i="25"/>
  <c r="AN46" i="25"/>
  <c r="AM46" i="25"/>
  <c r="AK46" i="25"/>
  <c r="AX45" i="25"/>
  <c r="AV45" i="25"/>
  <c r="AU45" i="25"/>
  <c r="AT45" i="25"/>
  <c r="AS45" i="25"/>
  <c r="AR45" i="25"/>
  <c r="AQ45" i="25"/>
  <c r="AP45" i="25"/>
  <c r="AO45" i="25"/>
  <c r="AN45" i="25"/>
  <c r="AM45" i="25"/>
  <c r="AK45" i="25"/>
  <c r="AX44" i="25"/>
  <c r="AV44" i="25"/>
  <c r="AU44" i="25"/>
  <c r="AT44" i="25"/>
  <c r="AS44" i="25"/>
  <c r="AR44" i="25"/>
  <c r="AQ44" i="25"/>
  <c r="AP44" i="25"/>
  <c r="AO44" i="25"/>
  <c r="AN44" i="25"/>
  <c r="AM44" i="25"/>
  <c r="AK44" i="25"/>
  <c r="AX43" i="25"/>
  <c r="AV43" i="25"/>
  <c r="AU43" i="25"/>
  <c r="AT43" i="25"/>
  <c r="AS43" i="25"/>
  <c r="AR43" i="25"/>
  <c r="AQ43" i="25"/>
  <c r="AP43" i="25"/>
  <c r="AO43" i="25"/>
  <c r="AN43" i="25"/>
  <c r="AM43" i="25"/>
  <c r="AK43" i="25"/>
  <c r="AX42" i="25"/>
  <c r="AV42" i="25"/>
  <c r="AU42" i="25"/>
  <c r="AT42" i="25"/>
  <c r="AS42" i="25"/>
  <c r="AR42" i="25"/>
  <c r="AQ42" i="25"/>
  <c r="AP42" i="25"/>
  <c r="AO42" i="25"/>
  <c r="AN42" i="25"/>
  <c r="AM42" i="25"/>
  <c r="AK42" i="25"/>
  <c r="AX41" i="25"/>
  <c r="AV41" i="25"/>
  <c r="AU41" i="25"/>
  <c r="AT41" i="25"/>
  <c r="AS41" i="25"/>
  <c r="AR41" i="25"/>
  <c r="AQ41" i="25"/>
  <c r="AP41" i="25"/>
  <c r="AO41" i="25"/>
  <c r="AN41" i="25"/>
  <c r="AM41" i="25"/>
  <c r="AK41" i="25"/>
  <c r="AX40" i="25"/>
  <c r="AV40" i="25"/>
  <c r="AU40" i="25"/>
  <c r="AT40" i="25"/>
  <c r="AS40" i="25"/>
  <c r="AR40" i="25"/>
  <c r="AQ40" i="25"/>
  <c r="AP40" i="25"/>
  <c r="AO40" i="25"/>
  <c r="AN40" i="25"/>
  <c r="AM40" i="25"/>
  <c r="AK40" i="25"/>
  <c r="AX39" i="25"/>
  <c r="AV39" i="25"/>
  <c r="AU39" i="25"/>
  <c r="AT39" i="25"/>
  <c r="AS39" i="25"/>
  <c r="AR39" i="25"/>
  <c r="AQ39" i="25"/>
  <c r="AP39" i="25"/>
  <c r="AO39" i="25"/>
  <c r="AN39" i="25"/>
  <c r="AM39" i="25"/>
  <c r="AK39" i="25"/>
  <c r="AX38" i="25"/>
  <c r="AV38" i="25"/>
  <c r="AU38" i="25"/>
  <c r="AT38" i="25"/>
  <c r="AS38" i="25"/>
  <c r="AR38" i="25"/>
  <c r="AQ38" i="25"/>
  <c r="AP38" i="25"/>
  <c r="AO38" i="25"/>
  <c r="AN38" i="25"/>
  <c r="AM38" i="25"/>
  <c r="AK38" i="25"/>
  <c r="AX37" i="25"/>
  <c r="AV37" i="25"/>
  <c r="AU37" i="25"/>
  <c r="AT37" i="25"/>
  <c r="AS37" i="25"/>
  <c r="AR37" i="25"/>
  <c r="AQ37" i="25"/>
  <c r="AP37" i="25"/>
  <c r="AO37" i="25"/>
  <c r="AN37" i="25"/>
  <c r="AM37" i="25"/>
  <c r="AK37" i="25"/>
  <c r="AX36" i="25"/>
  <c r="AV36" i="25"/>
  <c r="AU36" i="25"/>
  <c r="AT36" i="25"/>
  <c r="AS36" i="25"/>
  <c r="AR36" i="25"/>
  <c r="AQ36" i="25"/>
  <c r="AP36" i="25"/>
  <c r="AO36" i="25"/>
  <c r="AN36" i="25"/>
  <c r="AM36" i="25"/>
  <c r="AK36" i="25"/>
  <c r="AX35" i="25"/>
  <c r="AV35" i="25"/>
  <c r="AU35" i="25"/>
  <c r="AT35" i="25"/>
  <c r="AS35" i="25"/>
  <c r="AR35" i="25"/>
  <c r="AQ35" i="25"/>
  <c r="AP35" i="25"/>
  <c r="AO35" i="25"/>
  <c r="AN35" i="25"/>
  <c r="AM35" i="25"/>
  <c r="AK35" i="25"/>
  <c r="AX34" i="25"/>
  <c r="AV34" i="25"/>
  <c r="AU34" i="25"/>
  <c r="AT34" i="25"/>
  <c r="AS34" i="25"/>
  <c r="AR34" i="25"/>
  <c r="AQ34" i="25"/>
  <c r="AP34" i="25"/>
  <c r="AO34" i="25"/>
  <c r="AN34" i="25"/>
  <c r="AM34" i="25"/>
  <c r="AK34" i="25"/>
  <c r="AX33" i="25"/>
  <c r="AV33" i="25"/>
  <c r="AU33" i="25"/>
  <c r="AT33" i="25"/>
  <c r="AS33" i="25"/>
  <c r="AR33" i="25"/>
  <c r="AQ33" i="25"/>
  <c r="AP33" i="25"/>
  <c r="AO33" i="25"/>
  <c r="AN33" i="25"/>
  <c r="AM33" i="25"/>
  <c r="AK33" i="25"/>
  <c r="AX32" i="25"/>
  <c r="AV32" i="25"/>
  <c r="AU32" i="25"/>
  <c r="AT32" i="25"/>
  <c r="AS32" i="25"/>
  <c r="AR32" i="25"/>
  <c r="AQ32" i="25"/>
  <c r="AP32" i="25"/>
  <c r="AO32" i="25"/>
  <c r="AN32" i="25"/>
  <c r="AM32" i="25"/>
  <c r="AK32" i="25"/>
  <c r="AX31" i="25"/>
  <c r="AV31" i="25"/>
  <c r="AU31" i="25"/>
  <c r="AT31" i="25"/>
  <c r="AS31" i="25"/>
  <c r="AR31" i="25"/>
  <c r="AQ31" i="25"/>
  <c r="AP31" i="25"/>
  <c r="AO31" i="25"/>
  <c r="AN31" i="25"/>
  <c r="AM31" i="25"/>
  <c r="AK31" i="25"/>
  <c r="AX30" i="25"/>
  <c r="AV30" i="25"/>
  <c r="AU30" i="25"/>
  <c r="AT30" i="25"/>
  <c r="AS30" i="25"/>
  <c r="AR30" i="25"/>
  <c r="AQ30" i="25"/>
  <c r="AP30" i="25"/>
  <c r="AO30" i="25"/>
  <c r="AN30" i="25"/>
  <c r="AM30" i="25"/>
  <c r="AK30" i="25"/>
  <c r="AX29" i="25"/>
  <c r="AV29" i="25"/>
  <c r="AU29" i="25"/>
  <c r="AT29" i="25"/>
  <c r="AS29" i="25"/>
  <c r="AR29" i="25"/>
  <c r="AQ29" i="25"/>
  <c r="AP29" i="25"/>
  <c r="AO29" i="25"/>
  <c r="AN29" i="25"/>
  <c r="AM29" i="25"/>
  <c r="AK29" i="25"/>
  <c r="AX28" i="25"/>
  <c r="AV28" i="25"/>
  <c r="AU28" i="25"/>
  <c r="AT28" i="25"/>
  <c r="AS28" i="25"/>
  <c r="AR28" i="25"/>
  <c r="AQ28" i="25"/>
  <c r="AP28" i="25"/>
  <c r="AO28" i="25"/>
  <c r="AN28" i="25"/>
  <c r="AM28" i="25"/>
  <c r="AK28" i="25"/>
  <c r="AX27" i="25"/>
  <c r="AV27" i="25"/>
  <c r="AU27" i="25"/>
  <c r="AT27" i="25"/>
  <c r="AS27" i="25"/>
  <c r="AR27" i="25"/>
  <c r="AQ27" i="25"/>
  <c r="AP27" i="25"/>
  <c r="AO27" i="25"/>
  <c r="AN27" i="25"/>
  <c r="AM27" i="25"/>
  <c r="AK27" i="25"/>
  <c r="AX26" i="25"/>
  <c r="AV26" i="25"/>
  <c r="AU26" i="25"/>
  <c r="AT26" i="25"/>
  <c r="AS26" i="25"/>
  <c r="AR26" i="25"/>
  <c r="AQ26" i="25"/>
  <c r="AP26" i="25"/>
  <c r="AO26" i="25"/>
  <c r="AN26" i="25"/>
  <c r="AM26" i="25"/>
  <c r="AK26" i="25"/>
  <c r="AX25" i="25"/>
  <c r="AV25" i="25"/>
  <c r="AU25" i="25"/>
  <c r="AT25" i="25"/>
  <c r="AS25" i="25"/>
  <c r="AR25" i="25"/>
  <c r="AQ25" i="25"/>
  <c r="AP25" i="25"/>
  <c r="AO25" i="25"/>
  <c r="AN25" i="25"/>
  <c r="AM25" i="25"/>
  <c r="AK25" i="25"/>
  <c r="AX24" i="25"/>
  <c r="AV24" i="25"/>
  <c r="AU24" i="25"/>
  <c r="AT24" i="25"/>
  <c r="AS24" i="25"/>
  <c r="AR24" i="25"/>
  <c r="AQ24" i="25"/>
  <c r="AP24" i="25"/>
  <c r="AO24" i="25"/>
  <c r="AN24" i="25"/>
  <c r="AM24" i="25"/>
  <c r="AK24" i="25"/>
  <c r="AX23" i="25"/>
  <c r="AV23" i="25"/>
  <c r="AU23" i="25"/>
  <c r="AT23" i="25"/>
  <c r="AS23" i="25"/>
  <c r="AR23" i="25"/>
  <c r="AQ23" i="25"/>
  <c r="AP23" i="25"/>
  <c r="AO23" i="25"/>
  <c r="AN23" i="25"/>
  <c r="AM23" i="25"/>
  <c r="AK23" i="25"/>
  <c r="AX22" i="25"/>
  <c r="AV22" i="25"/>
  <c r="AU22" i="25"/>
  <c r="AT22" i="25"/>
  <c r="AS22" i="25"/>
  <c r="AR22" i="25"/>
  <c r="AQ22" i="25"/>
  <c r="AP22" i="25"/>
  <c r="AO22" i="25"/>
  <c r="AN22" i="25"/>
  <c r="AM22" i="25"/>
  <c r="AK22" i="25"/>
  <c r="AX21" i="25"/>
  <c r="AV21" i="25"/>
  <c r="AU21" i="25"/>
  <c r="AT21" i="25"/>
  <c r="AS21" i="25"/>
  <c r="AR21" i="25"/>
  <c r="AQ21" i="25"/>
  <c r="AP21" i="25"/>
  <c r="AO21" i="25"/>
  <c r="AN21" i="25"/>
  <c r="AM21" i="25"/>
  <c r="AK21" i="25"/>
  <c r="AX20" i="25"/>
  <c r="AV20" i="25"/>
  <c r="AU20" i="25"/>
  <c r="AT20" i="25"/>
  <c r="AS20" i="25"/>
  <c r="AR20" i="25"/>
  <c r="AQ20" i="25"/>
  <c r="AP20" i="25"/>
  <c r="AO20" i="25"/>
  <c r="AN20" i="25"/>
  <c r="AM20" i="25"/>
  <c r="AK20" i="25"/>
  <c r="AX19" i="25"/>
  <c r="AV19" i="25"/>
  <c r="AU19" i="25"/>
  <c r="AT19" i="25"/>
  <c r="AS19" i="25"/>
  <c r="AR19" i="25"/>
  <c r="AQ19" i="25"/>
  <c r="AP19" i="25"/>
  <c r="AO19" i="25"/>
  <c r="AN19" i="25"/>
  <c r="AM19" i="25"/>
  <c r="AK19" i="25"/>
  <c r="AX18" i="25"/>
  <c r="AV18" i="25"/>
  <c r="AU18" i="25"/>
  <c r="AT18" i="25"/>
  <c r="AS18" i="25"/>
  <c r="AR18" i="25"/>
  <c r="AQ18" i="25"/>
  <c r="AP18" i="25"/>
  <c r="AO18" i="25"/>
  <c r="AN18" i="25"/>
  <c r="AM18" i="25"/>
  <c r="AK18" i="25"/>
  <c r="AX17" i="25"/>
  <c r="AV17" i="25"/>
  <c r="AU17" i="25"/>
  <c r="AT17" i="25"/>
  <c r="AS17" i="25"/>
  <c r="AR17" i="25"/>
  <c r="AQ17" i="25"/>
  <c r="AP17" i="25"/>
  <c r="AO17" i="25"/>
  <c r="AN17" i="25"/>
  <c r="AM17" i="25"/>
  <c r="AK17" i="25"/>
  <c r="AX16" i="25"/>
  <c r="AV16" i="25"/>
  <c r="AU16" i="25"/>
  <c r="AT16" i="25"/>
  <c r="AS16" i="25"/>
  <c r="AR16" i="25"/>
  <c r="AQ16" i="25"/>
  <c r="AP16" i="25"/>
  <c r="AO16" i="25"/>
  <c r="AN16" i="25"/>
  <c r="AM16" i="25"/>
  <c r="AK16" i="25"/>
  <c r="AX15" i="25"/>
  <c r="AV15" i="25"/>
  <c r="AU15" i="25"/>
  <c r="AT15" i="25"/>
  <c r="AS15" i="25"/>
  <c r="AR15" i="25"/>
  <c r="AQ15" i="25"/>
  <c r="AP15" i="25"/>
  <c r="AO15" i="25"/>
  <c r="AN15" i="25"/>
  <c r="AM15" i="25"/>
  <c r="AK15" i="25"/>
  <c r="AX14" i="25"/>
  <c r="AV14" i="25"/>
  <c r="AU14" i="25"/>
  <c r="AT14" i="25"/>
  <c r="AS14" i="25"/>
  <c r="AR14" i="25"/>
  <c r="AQ14" i="25"/>
  <c r="AP14" i="25"/>
  <c r="AO14" i="25"/>
  <c r="AN14" i="25"/>
  <c r="AM14" i="25"/>
  <c r="AK14" i="25"/>
  <c r="AX13" i="25"/>
  <c r="AV13" i="25"/>
  <c r="AU13" i="25"/>
  <c r="AT13" i="25"/>
  <c r="AS13" i="25"/>
  <c r="AR13" i="25"/>
  <c r="AQ13" i="25"/>
  <c r="AP13" i="25"/>
  <c r="AO13" i="25"/>
  <c r="AN13" i="25"/>
  <c r="AM13" i="25"/>
  <c r="AK13" i="25"/>
  <c r="AX12" i="25"/>
  <c r="AV12" i="25"/>
  <c r="AU12" i="25"/>
  <c r="AT12" i="25"/>
  <c r="AS12" i="25"/>
  <c r="AR12" i="25"/>
  <c r="AQ12" i="25"/>
  <c r="AP12" i="25"/>
  <c r="AO12" i="25"/>
  <c r="AN12" i="25"/>
  <c r="AM12" i="25"/>
  <c r="AK12" i="25"/>
  <c r="AX11" i="25"/>
  <c r="AV11" i="25"/>
  <c r="AU11" i="25"/>
  <c r="AT11" i="25"/>
  <c r="AS11" i="25"/>
  <c r="AR11" i="25"/>
  <c r="AQ11" i="25"/>
  <c r="AP11" i="25"/>
  <c r="AO11" i="25"/>
  <c r="AN11" i="25"/>
  <c r="AM11" i="25"/>
  <c r="AK11" i="25"/>
  <c r="AX10" i="25"/>
  <c r="AV10" i="25"/>
  <c r="AU10" i="25"/>
  <c r="AT10" i="25"/>
  <c r="AS10" i="25"/>
  <c r="AR10" i="25"/>
  <c r="AQ10" i="25"/>
  <c r="AP10" i="25"/>
  <c r="AO10" i="25"/>
  <c r="AN10" i="25"/>
  <c r="AM10" i="25"/>
  <c r="AK10" i="25"/>
  <c r="AX9" i="25"/>
  <c r="AV9" i="25"/>
  <c r="AU9" i="25"/>
  <c r="AT9" i="25"/>
  <c r="AS9" i="25"/>
  <c r="AR9" i="25"/>
  <c r="AQ9" i="25"/>
  <c r="AP9" i="25"/>
  <c r="AO9" i="25"/>
  <c r="AN9" i="25"/>
  <c r="AM9" i="25"/>
  <c r="AK9" i="25"/>
  <c r="AX8" i="25"/>
  <c r="AV8" i="25"/>
  <c r="AU8" i="25"/>
  <c r="AT8" i="25"/>
  <c r="AS8" i="25"/>
  <c r="AR8" i="25"/>
  <c r="AQ8" i="25"/>
  <c r="AP8" i="25"/>
  <c r="AO8" i="25"/>
  <c r="AN8" i="25"/>
  <c r="AM8" i="25"/>
  <c r="AK8" i="25"/>
  <c r="AK7" i="25"/>
  <c r="AQ79" i="24"/>
  <c r="AS76" i="24"/>
  <c r="AR76" i="24"/>
  <c r="AQ76" i="24"/>
  <c r="AP76" i="24"/>
  <c r="AO76" i="24"/>
  <c r="AN76" i="24"/>
  <c r="AX75" i="24"/>
  <c r="AV75" i="24"/>
  <c r="AU75" i="24"/>
  <c r="AT75" i="24"/>
  <c r="AS75" i="24"/>
  <c r="AR75" i="24"/>
  <c r="AQ75" i="24"/>
  <c r="AP75" i="24"/>
  <c r="AO75" i="24"/>
  <c r="AN75" i="24"/>
  <c r="AM75" i="24"/>
  <c r="AK75" i="24"/>
  <c r="AX74" i="24"/>
  <c r="AV74" i="24"/>
  <c r="AU74" i="24"/>
  <c r="AT74" i="24"/>
  <c r="AS74" i="24"/>
  <c r="AR74" i="24"/>
  <c r="AQ74" i="24"/>
  <c r="AP74" i="24"/>
  <c r="AO74" i="24"/>
  <c r="AN74" i="24"/>
  <c r="AM74" i="24"/>
  <c r="AK74" i="24"/>
  <c r="AX73" i="24"/>
  <c r="AV73" i="24"/>
  <c r="AU73" i="24"/>
  <c r="AT73" i="24"/>
  <c r="AS73" i="24"/>
  <c r="AR73" i="24"/>
  <c r="AQ73" i="24"/>
  <c r="AP73" i="24"/>
  <c r="AO73" i="24"/>
  <c r="AN73" i="24"/>
  <c r="AM73" i="24"/>
  <c r="AK73" i="24"/>
  <c r="AX72" i="24"/>
  <c r="AV72" i="24"/>
  <c r="AU72" i="24"/>
  <c r="AT72" i="24"/>
  <c r="AS72" i="24"/>
  <c r="AR72" i="24"/>
  <c r="AQ72" i="24"/>
  <c r="AP72" i="24"/>
  <c r="AO72" i="24"/>
  <c r="AN72" i="24"/>
  <c r="AM72" i="24"/>
  <c r="AK72" i="24"/>
  <c r="AX71" i="24"/>
  <c r="AV71" i="24"/>
  <c r="AU71" i="24"/>
  <c r="AT71" i="24"/>
  <c r="AS71" i="24"/>
  <c r="AR71" i="24"/>
  <c r="AQ71" i="24"/>
  <c r="AP71" i="24"/>
  <c r="AO71" i="24"/>
  <c r="AN71" i="24"/>
  <c r="AM71" i="24"/>
  <c r="AK71" i="24"/>
  <c r="AX70" i="24"/>
  <c r="AV70" i="24"/>
  <c r="AU70" i="24"/>
  <c r="AT70" i="24"/>
  <c r="AS70" i="24"/>
  <c r="AR70" i="24"/>
  <c r="AQ70" i="24"/>
  <c r="AP70" i="24"/>
  <c r="AO70" i="24"/>
  <c r="AN70" i="24"/>
  <c r="AM70" i="24"/>
  <c r="AK70" i="24"/>
  <c r="AX69" i="24"/>
  <c r="AV69" i="24"/>
  <c r="AU69" i="24"/>
  <c r="AT69" i="24"/>
  <c r="AS69" i="24"/>
  <c r="AR69" i="24"/>
  <c r="AQ69" i="24"/>
  <c r="AP69" i="24"/>
  <c r="AO69" i="24"/>
  <c r="AN69" i="24"/>
  <c r="AM69" i="24"/>
  <c r="AK69" i="24"/>
  <c r="AX68" i="24"/>
  <c r="AV68" i="24"/>
  <c r="AU68" i="24"/>
  <c r="AT68" i="24"/>
  <c r="AS68" i="24"/>
  <c r="AR68" i="24"/>
  <c r="AQ68" i="24"/>
  <c r="AP68" i="24"/>
  <c r="AO68" i="24"/>
  <c r="AN68" i="24"/>
  <c r="AM68" i="24"/>
  <c r="AK68" i="24"/>
  <c r="AX67" i="24"/>
  <c r="AV67" i="24"/>
  <c r="AU67" i="24"/>
  <c r="AT67" i="24"/>
  <c r="AS67" i="24"/>
  <c r="AR67" i="24"/>
  <c r="AQ67" i="24"/>
  <c r="AP67" i="24"/>
  <c r="AO67" i="24"/>
  <c r="AN67" i="24"/>
  <c r="AM67" i="24"/>
  <c r="AK67" i="24"/>
  <c r="AX66" i="24"/>
  <c r="AV66" i="24"/>
  <c r="AU66" i="24"/>
  <c r="AT66" i="24"/>
  <c r="AS66" i="24"/>
  <c r="AR66" i="24"/>
  <c r="AQ66" i="24"/>
  <c r="AP66" i="24"/>
  <c r="AO66" i="24"/>
  <c r="AN66" i="24"/>
  <c r="AM66" i="24"/>
  <c r="AK66" i="24"/>
  <c r="AX65" i="24"/>
  <c r="AV65" i="24"/>
  <c r="AU65" i="24"/>
  <c r="AT65" i="24"/>
  <c r="AS65" i="24"/>
  <c r="AR65" i="24"/>
  <c r="AQ65" i="24"/>
  <c r="AP65" i="24"/>
  <c r="AO65" i="24"/>
  <c r="AN65" i="24"/>
  <c r="AM65" i="24"/>
  <c r="AK65" i="24"/>
  <c r="AX64" i="24"/>
  <c r="AV64" i="24"/>
  <c r="AU64" i="24"/>
  <c r="AT64" i="24"/>
  <c r="AS64" i="24"/>
  <c r="AR64" i="24"/>
  <c r="AQ64" i="24"/>
  <c r="AP64" i="24"/>
  <c r="AO64" i="24"/>
  <c r="AN64" i="24"/>
  <c r="AM64" i="24"/>
  <c r="AK64" i="24"/>
  <c r="AX63" i="24"/>
  <c r="AV63" i="24"/>
  <c r="AU63" i="24"/>
  <c r="AT63" i="24"/>
  <c r="AS63" i="24"/>
  <c r="AR63" i="24"/>
  <c r="AQ63" i="24"/>
  <c r="AP63" i="24"/>
  <c r="AO63" i="24"/>
  <c r="AN63" i="24"/>
  <c r="AM63" i="24"/>
  <c r="AK63" i="24"/>
  <c r="AX62" i="24"/>
  <c r="AV62" i="24"/>
  <c r="AU62" i="24"/>
  <c r="AT62" i="24"/>
  <c r="AS62" i="24"/>
  <c r="AR62" i="24"/>
  <c r="AQ62" i="24"/>
  <c r="AP62" i="24"/>
  <c r="AO62" i="24"/>
  <c r="AN62" i="24"/>
  <c r="AM62" i="24"/>
  <c r="AK62" i="24"/>
  <c r="AX61" i="24"/>
  <c r="AV61" i="24"/>
  <c r="AU61" i="24"/>
  <c r="AT61" i="24"/>
  <c r="AS61" i="24"/>
  <c r="AR61" i="24"/>
  <c r="AQ61" i="24"/>
  <c r="AP61" i="24"/>
  <c r="AO61" i="24"/>
  <c r="AN61" i="24"/>
  <c r="AM61" i="24"/>
  <c r="AK61" i="24"/>
  <c r="AX60" i="24"/>
  <c r="AV60" i="24"/>
  <c r="AU60" i="24"/>
  <c r="AT60" i="24"/>
  <c r="AS60" i="24"/>
  <c r="AR60" i="24"/>
  <c r="AQ60" i="24"/>
  <c r="AP60" i="24"/>
  <c r="AO60" i="24"/>
  <c r="AN60" i="24"/>
  <c r="AM60" i="24"/>
  <c r="AK60" i="24"/>
  <c r="AX59" i="24"/>
  <c r="AV59" i="24"/>
  <c r="AU59" i="24"/>
  <c r="AT59" i="24"/>
  <c r="AS59" i="24"/>
  <c r="AR59" i="24"/>
  <c r="AQ59" i="24"/>
  <c r="AP59" i="24"/>
  <c r="AO59" i="24"/>
  <c r="AN59" i="24"/>
  <c r="AM59" i="24"/>
  <c r="AK59" i="24"/>
  <c r="AX58" i="24"/>
  <c r="AV58" i="24"/>
  <c r="AU58" i="24"/>
  <c r="AT58" i="24"/>
  <c r="AS58" i="24"/>
  <c r="AR58" i="24"/>
  <c r="AQ58" i="24"/>
  <c r="AP58" i="24"/>
  <c r="AO58" i="24"/>
  <c r="AN58" i="24"/>
  <c r="AM58" i="24"/>
  <c r="AK58" i="24"/>
  <c r="AX57" i="24"/>
  <c r="AV57" i="24"/>
  <c r="AU57" i="24"/>
  <c r="AT57" i="24"/>
  <c r="AS57" i="24"/>
  <c r="AR57" i="24"/>
  <c r="AQ57" i="24"/>
  <c r="AP57" i="24"/>
  <c r="AO57" i="24"/>
  <c r="AN57" i="24"/>
  <c r="AM57" i="24"/>
  <c r="AK57" i="24"/>
  <c r="AX56" i="24"/>
  <c r="AV56" i="24"/>
  <c r="AU56" i="24"/>
  <c r="AT56" i="24"/>
  <c r="AS56" i="24"/>
  <c r="AR56" i="24"/>
  <c r="AQ56" i="24"/>
  <c r="AP56" i="24"/>
  <c r="AO56" i="24"/>
  <c r="AN56" i="24"/>
  <c r="AM56" i="24"/>
  <c r="AK56" i="24"/>
  <c r="AX55" i="24"/>
  <c r="AV55" i="24"/>
  <c r="AU55" i="24"/>
  <c r="AT55" i="24"/>
  <c r="AS55" i="24"/>
  <c r="AR55" i="24"/>
  <c r="AQ55" i="24"/>
  <c r="AP55" i="24"/>
  <c r="AO55" i="24"/>
  <c r="AN55" i="24"/>
  <c r="AM55" i="24"/>
  <c r="AK55" i="24"/>
  <c r="AX54" i="24"/>
  <c r="AV54" i="24"/>
  <c r="AU54" i="24"/>
  <c r="AT54" i="24"/>
  <c r="AS54" i="24"/>
  <c r="AR54" i="24"/>
  <c r="AQ54" i="24"/>
  <c r="AP54" i="24"/>
  <c r="AO54" i="24"/>
  <c r="AN54" i="24"/>
  <c r="AM54" i="24"/>
  <c r="AK54" i="24"/>
  <c r="AX53" i="24"/>
  <c r="AV53" i="24"/>
  <c r="AU53" i="24"/>
  <c r="AT53" i="24"/>
  <c r="AS53" i="24"/>
  <c r="AR53" i="24"/>
  <c r="AQ53" i="24"/>
  <c r="AP53" i="24"/>
  <c r="AO53" i="24"/>
  <c r="AN53" i="24"/>
  <c r="AM53" i="24"/>
  <c r="AK53" i="24"/>
  <c r="AX52" i="24"/>
  <c r="AV52" i="24"/>
  <c r="AU52" i="24"/>
  <c r="AT52" i="24"/>
  <c r="AS52" i="24"/>
  <c r="AR52" i="24"/>
  <c r="AQ52" i="24"/>
  <c r="AP52" i="24"/>
  <c r="AO52" i="24"/>
  <c r="AN52" i="24"/>
  <c r="AM52" i="24"/>
  <c r="AK52" i="24"/>
  <c r="AX51" i="24"/>
  <c r="AV51" i="24"/>
  <c r="AU51" i="24"/>
  <c r="AT51" i="24"/>
  <c r="AS51" i="24"/>
  <c r="AR51" i="24"/>
  <c r="AQ51" i="24"/>
  <c r="AP51" i="24"/>
  <c r="AO51" i="24"/>
  <c r="AN51" i="24"/>
  <c r="AM51" i="24"/>
  <c r="AK51" i="24"/>
  <c r="AX50" i="24"/>
  <c r="AV50" i="24"/>
  <c r="AU50" i="24"/>
  <c r="AT50" i="24"/>
  <c r="AS50" i="24"/>
  <c r="AR50" i="24"/>
  <c r="AQ50" i="24"/>
  <c r="AP50" i="24"/>
  <c r="AO50" i="24"/>
  <c r="AN50" i="24"/>
  <c r="AM50" i="24"/>
  <c r="AK50" i="24"/>
  <c r="AX49" i="24"/>
  <c r="AV49" i="24"/>
  <c r="AU49" i="24"/>
  <c r="AT49" i="24"/>
  <c r="AS49" i="24"/>
  <c r="AR49" i="24"/>
  <c r="AQ49" i="24"/>
  <c r="AP49" i="24"/>
  <c r="AO49" i="24"/>
  <c r="AN49" i="24"/>
  <c r="AM49" i="24"/>
  <c r="AK49" i="24"/>
  <c r="AX48" i="24"/>
  <c r="AV48" i="24"/>
  <c r="AU48" i="24"/>
  <c r="AT48" i="24"/>
  <c r="AS48" i="24"/>
  <c r="AR48" i="24"/>
  <c r="AQ48" i="24"/>
  <c r="AP48" i="24"/>
  <c r="AO48" i="24"/>
  <c r="AN48" i="24"/>
  <c r="AM48" i="24"/>
  <c r="AK48" i="24"/>
  <c r="AX47" i="24"/>
  <c r="AV47" i="24"/>
  <c r="AU47" i="24"/>
  <c r="AT47" i="24"/>
  <c r="AS47" i="24"/>
  <c r="AR47" i="24"/>
  <c r="AQ47" i="24"/>
  <c r="AP47" i="24"/>
  <c r="AO47" i="24"/>
  <c r="AN47" i="24"/>
  <c r="AM47" i="24"/>
  <c r="AK47" i="24"/>
  <c r="AX46" i="24"/>
  <c r="AV46" i="24"/>
  <c r="AU46" i="24"/>
  <c r="AT46" i="24"/>
  <c r="AS46" i="24"/>
  <c r="AR46" i="24"/>
  <c r="AQ46" i="24"/>
  <c r="AP46" i="24"/>
  <c r="AO46" i="24"/>
  <c r="AN46" i="24"/>
  <c r="AM46" i="24"/>
  <c r="AK46" i="24"/>
  <c r="AX45" i="24"/>
  <c r="AV45" i="24"/>
  <c r="AU45" i="24"/>
  <c r="AT45" i="24"/>
  <c r="AS45" i="24"/>
  <c r="AR45" i="24"/>
  <c r="AQ45" i="24"/>
  <c r="AP45" i="24"/>
  <c r="AO45" i="24"/>
  <c r="AN45" i="24"/>
  <c r="AM45" i="24"/>
  <c r="AK45" i="24"/>
  <c r="AX44" i="24"/>
  <c r="AV44" i="24"/>
  <c r="AU44" i="24"/>
  <c r="AT44" i="24"/>
  <c r="AS44" i="24"/>
  <c r="AR44" i="24"/>
  <c r="AQ44" i="24"/>
  <c r="AP44" i="24"/>
  <c r="AO44" i="24"/>
  <c r="AN44" i="24"/>
  <c r="AM44" i="24"/>
  <c r="AK44" i="24"/>
  <c r="AX43" i="24"/>
  <c r="AV43" i="24"/>
  <c r="AU43" i="24"/>
  <c r="AT43" i="24"/>
  <c r="AS43" i="24"/>
  <c r="AR43" i="24"/>
  <c r="AQ43" i="24"/>
  <c r="AP43" i="24"/>
  <c r="AO43" i="24"/>
  <c r="AN43" i="24"/>
  <c r="AM43" i="24"/>
  <c r="AK43" i="24"/>
  <c r="AX42" i="24"/>
  <c r="AV42" i="24"/>
  <c r="AU42" i="24"/>
  <c r="AT42" i="24"/>
  <c r="AS42" i="24"/>
  <c r="AR42" i="24"/>
  <c r="AQ42" i="24"/>
  <c r="AP42" i="24"/>
  <c r="AO42" i="24"/>
  <c r="AN42" i="24"/>
  <c r="AM42" i="24"/>
  <c r="AK42" i="24"/>
  <c r="AX41" i="24"/>
  <c r="AV41" i="24"/>
  <c r="AU41" i="24"/>
  <c r="AT41" i="24"/>
  <c r="AS41" i="24"/>
  <c r="AR41" i="24"/>
  <c r="AQ41" i="24"/>
  <c r="AP41" i="24"/>
  <c r="AO41" i="24"/>
  <c r="AN41" i="24"/>
  <c r="AM41" i="24"/>
  <c r="AK41" i="24"/>
  <c r="AX40" i="24"/>
  <c r="AV40" i="24"/>
  <c r="AU40" i="24"/>
  <c r="AT40" i="24"/>
  <c r="AS40" i="24"/>
  <c r="AR40" i="24"/>
  <c r="AQ40" i="24"/>
  <c r="AP40" i="24"/>
  <c r="AO40" i="24"/>
  <c r="AN40" i="24"/>
  <c r="AM40" i="24"/>
  <c r="AK40" i="24"/>
  <c r="AX39" i="24"/>
  <c r="AV39" i="24"/>
  <c r="AU39" i="24"/>
  <c r="AT39" i="24"/>
  <c r="AS39" i="24"/>
  <c r="AR39" i="24"/>
  <c r="AQ39" i="24"/>
  <c r="AP39" i="24"/>
  <c r="AO39" i="24"/>
  <c r="AN39" i="24"/>
  <c r="AM39" i="24"/>
  <c r="AK39" i="24"/>
  <c r="AX38" i="24"/>
  <c r="AV38" i="24"/>
  <c r="AU38" i="24"/>
  <c r="AT38" i="24"/>
  <c r="AS38" i="24"/>
  <c r="AR38" i="24"/>
  <c r="AQ38" i="24"/>
  <c r="AP38" i="24"/>
  <c r="AO38" i="24"/>
  <c r="AN38" i="24"/>
  <c r="AM38" i="24"/>
  <c r="AK38" i="24"/>
  <c r="AX37" i="24"/>
  <c r="AV37" i="24"/>
  <c r="AU37" i="24"/>
  <c r="AT37" i="24"/>
  <c r="AS37" i="24"/>
  <c r="AR37" i="24"/>
  <c r="AQ37" i="24"/>
  <c r="AP37" i="24"/>
  <c r="AO37" i="24"/>
  <c r="AN37" i="24"/>
  <c r="AM37" i="24"/>
  <c r="AK37" i="24"/>
  <c r="AX36" i="24"/>
  <c r="AV36" i="24"/>
  <c r="AU36" i="24"/>
  <c r="AT36" i="24"/>
  <c r="AS36" i="24"/>
  <c r="AR36" i="24"/>
  <c r="AQ36" i="24"/>
  <c r="AP36" i="24"/>
  <c r="AO36" i="24"/>
  <c r="AN36" i="24"/>
  <c r="AM36" i="24"/>
  <c r="AK36" i="24"/>
  <c r="AX35" i="24"/>
  <c r="AV35" i="24"/>
  <c r="AU35" i="24"/>
  <c r="AT35" i="24"/>
  <c r="AS35" i="24"/>
  <c r="AR35" i="24"/>
  <c r="AQ35" i="24"/>
  <c r="AP35" i="24"/>
  <c r="AO35" i="24"/>
  <c r="AN35" i="24"/>
  <c r="AM35" i="24"/>
  <c r="AK35" i="24"/>
  <c r="AX34" i="24"/>
  <c r="AV34" i="24"/>
  <c r="AU34" i="24"/>
  <c r="AT34" i="24"/>
  <c r="AS34" i="24"/>
  <c r="AR34" i="24"/>
  <c r="AQ34" i="24"/>
  <c r="AP34" i="24"/>
  <c r="AO34" i="24"/>
  <c r="AN34" i="24"/>
  <c r="AM34" i="24"/>
  <c r="AK34" i="24"/>
  <c r="AX33" i="24"/>
  <c r="AV33" i="24"/>
  <c r="AU33" i="24"/>
  <c r="AT33" i="24"/>
  <c r="AS33" i="24"/>
  <c r="AR33" i="24"/>
  <c r="AQ33" i="24"/>
  <c r="AP33" i="24"/>
  <c r="AO33" i="24"/>
  <c r="AN33" i="24"/>
  <c r="AM33" i="24"/>
  <c r="AK33" i="24"/>
  <c r="AX32" i="24"/>
  <c r="AV32" i="24"/>
  <c r="AU32" i="24"/>
  <c r="AT32" i="24"/>
  <c r="AS32" i="24"/>
  <c r="AR32" i="24"/>
  <c r="AQ32" i="24"/>
  <c r="AP32" i="24"/>
  <c r="AO32" i="24"/>
  <c r="AN32" i="24"/>
  <c r="AM32" i="24"/>
  <c r="AK32" i="24"/>
  <c r="AX31" i="24"/>
  <c r="AV31" i="24"/>
  <c r="AU31" i="24"/>
  <c r="AT31" i="24"/>
  <c r="AS31" i="24"/>
  <c r="AR31" i="24"/>
  <c r="AQ31" i="24"/>
  <c r="AP31" i="24"/>
  <c r="AO31" i="24"/>
  <c r="AN31" i="24"/>
  <c r="AM31" i="24"/>
  <c r="AK31" i="24"/>
  <c r="AX30" i="24"/>
  <c r="AV30" i="24"/>
  <c r="AU30" i="24"/>
  <c r="AT30" i="24"/>
  <c r="AS30" i="24"/>
  <c r="AR30" i="24"/>
  <c r="AQ30" i="24"/>
  <c r="AP30" i="24"/>
  <c r="AO30" i="24"/>
  <c r="AN30" i="24"/>
  <c r="AM30" i="24"/>
  <c r="AK30" i="24"/>
  <c r="AX29" i="24"/>
  <c r="AV29" i="24"/>
  <c r="AU29" i="24"/>
  <c r="AT29" i="24"/>
  <c r="AS29" i="24"/>
  <c r="AR29" i="24"/>
  <c r="AQ29" i="24"/>
  <c r="AP29" i="24"/>
  <c r="AO29" i="24"/>
  <c r="AN29" i="24"/>
  <c r="AM29" i="24"/>
  <c r="AK29" i="24"/>
  <c r="AX28" i="24"/>
  <c r="AV28" i="24"/>
  <c r="AU28" i="24"/>
  <c r="AT28" i="24"/>
  <c r="AS28" i="24"/>
  <c r="AR28" i="24"/>
  <c r="AQ28" i="24"/>
  <c r="AP28" i="24"/>
  <c r="AO28" i="24"/>
  <c r="AN28" i="24"/>
  <c r="AM28" i="24"/>
  <c r="AK28" i="24"/>
  <c r="AX27" i="24"/>
  <c r="AV27" i="24"/>
  <c r="AU27" i="24"/>
  <c r="AT27" i="24"/>
  <c r="AS27" i="24"/>
  <c r="AR27" i="24"/>
  <c r="AQ27" i="24"/>
  <c r="AP27" i="24"/>
  <c r="AO27" i="24"/>
  <c r="AN27" i="24"/>
  <c r="AM27" i="24"/>
  <c r="AK27" i="24"/>
  <c r="AX26" i="24"/>
  <c r="AV26" i="24"/>
  <c r="AU26" i="24"/>
  <c r="AT26" i="24"/>
  <c r="AS26" i="24"/>
  <c r="AR26" i="24"/>
  <c r="AQ26" i="24"/>
  <c r="AP26" i="24"/>
  <c r="AO26" i="24"/>
  <c r="AN26" i="24"/>
  <c r="AM26" i="24"/>
  <c r="AK26" i="24"/>
  <c r="AX25" i="24"/>
  <c r="AV25" i="24"/>
  <c r="AU25" i="24"/>
  <c r="AT25" i="24"/>
  <c r="AS25" i="24"/>
  <c r="AR25" i="24"/>
  <c r="AQ25" i="24"/>
  <c r="AP25" i="24"/>
  <c r="AO25" i="24"/>
  <c r="AN25" i="24"/>
  <c r="AM25" i="24"/>
  <c r="AK25" i="24"/>
  <c r="AX24" i="24"/>
  <c r="AV24" i="24"/>
  <c r="AU24" i="24"/>
  <c r="AT24" i="24"/>
  <c r="AS24" i="24"/>
  <c r="AR24" i="24"/>
  <c r="AQ24" i="24"/>
  <c r="AP24" i="24"/>
  <c r="AO24" i="24"/>
  <c r="AN24" i="24"/>
  <c r="AM24" i="24"/>
  <c r="AK24" i="24"/>
  <c r="AX23" i="24"/>
  <c r="AV23" i="24"/>
  <c r="AU23" i="24"/>
  <c r="AT23" i="24"/>
  <c r="AS23" i="24"/>
  <c r="AR23" i="24"/>
  <c r="AQ23" i="24"/>
  <c r="AP23" i="24"/>
  <c r="AO23" i="24"/>
  <c r="AN23" i="24"/>
  <c r="AM23" i="24"/>
  <c r="AK23" i="24"/>
  <c r="AX22" i="24"/>
  <c r="AV22" i="24"/>
  <c r="AU22" i="24"/>
  <c r="AT22" i="24"/>
  <c r="AS22" i="24"/>
  <c r="AR22" i="24"/>
  <c r="AQ22" i="24"/>
  <c r="AP22" i="24"/>
  <c r="AO22" i="24"/>
  <c r="AN22" i="24"/>
  <c r="AM22" i="24"/>
  <c r="AK22" i="24"/>
  <c r="AX21" i="24"/>
  <c r="AV21" i="24"/>
  <c r="AU21" i="24"/>
  <c r="AT21" i="24"/>
  <c r="AS21" i="24"/>
  <c r="AR21" i="24"/>
  <c r="AQ21" i="24"/>
  <c r="AP21" i="24"/>
  <c r="AO21" i="24"/>
  <c r="AN21" i="24"/>
  <c r="AM21" i="24"/>
  <c r="AK21" i="24"/>
  <c r="AX20" i="24"/>
  <c r="AV20" i="24"/>
  <c r="AU20" i="24"/>
  <c r="AT20" i="24"/>
  <c r="AS20" i="24"/>
  <c r="AR20" i="24"/>
  <c r="AQ20" i="24"/>
  <c r="AP20" i="24"/>
  <c r="AO20" i="24"/>
  <c r="AN20" i="24"/>
  <c r="AM20" i="24"/>
  <c r="AK20" i="24"/>
  <c r="AX19" i="24"/>
  <c r="AV19" i="24"/>
  <c r="AU19" i="24"/>
  <c r="AT19" i="24"/>
  <c r="AS19" i="24"/>
  <c r="AR19" i="24"/>
  <c r="AQ19" i="24"/>
  <c r="AP19" i="24"/>
  <c r="AO19" i="24"/>
  <c r="AN19" i="24"/>
  <c r="AM19" i="24"/>
  <c r="AK19" i="24"/>
  <c r="AX18" i="24"/>
  <c r="AV18" i="24"/>
  <c r="AU18" i="24"/>
  <c r="AT18" i="24"/>
  <c r="AS18" i="24"/>
  <c r="AR18" i="24"/>
  <c r="AQ18" i="24"/>
  <c r="AP18" i="24"/>
  <c r="AO18" i="24"/>
  <c r="AN18" i="24"/>
  <c r="AM18" i="24"/>
  <c r="AK18" i="24"/>
  <c r="AX17" i="24"/>
  <c r="AV17" i="24"/>
  <c r="AU17" i="24"/>
  <c r="AT17" i="24"/>
  <c r="AS17" i="24"/>
  <c r="AR17" i="24"/>
  <c r="AQ17" i="24"/>
  <c r="AP17" i="24"/>
  <c r="AO17" i="24"/>
  <c r="AN17" i="24"/>
  <c r="AM17" i="24"/>
  <c r="AK17" i="24"/>
  <c r="AX16" i="24"/>
  <c r="AV16" i="24"/>
  <c r="AU16" i="24"/>
  <c r="AT16" i="24"/>
  <c r="AS16" i="24"/>
  <c r="AR16" i="24"/>
  <c r="AQ16" i="24"/>
  <c r="AP16" i="24"/>
  <c r="AO16" i="24"/>
  <c r="AN16" i="24"/>
  <c r="AM16" i="24"/>
  <c r="AK16" i="24"/>
  <c r="AX15" i="24"/>
  <c r="AV15" i="24"/>
  <c r="AU15" i="24"/>
  <c r="AT15" i="24"/>
  <c r="AS15" i="24"/>
  <c r="AR15" i="24"/>
  <c r="AQ15" i="24"/>
  <c r="AP15" i="24"/>
  <c r="AO15" i="24"/>
  <c r="AN15" i="24"/>
  <c r="AM15" i="24"/>
  <c r="AK15" i="24"/>
  <c r="AX14" i="24"/>
  <c r="AV14" i="24"/>
  <c r="AU14" i="24"/>
  <c r="AT14" i="24"/>
  <c r="AS14" i="24"/>
  <c r="AR14" i="24"/>
  <c r="AQ14" i="24"/>
  <c r="AP14" i="24"/>
  <c r="AO14" i="24"/>
  <c r="AN14" i="24"/>
  <c r="AM14" i="24"/>
  <c r="AK14" i="24"/>
  <c r="AX13" i="24"/>
  <c r="AV13" i="24"/>
  <c r="AU13" i="24"/>
  <c r="AT13" i="24"/>
  <c r="AS13" i="24"/>
  <c r="AR13" i="24"/>
  <c r="AQ13" i="24"/>
  <c r="AP13" i="24"/>
  <c r="AO13" i="24"/>
  <c r="AN13" i="24"/>
  <c r="AM13" i="24"/>
  <c r="AK13" i="24"/>
  <c r="AX12" i="24"/>
  <c r="AV12" i="24"/>
  <c r="AU12" i="24"/>
  <c r="AT12" i="24"/>
  <c r="AS12" i="24"/>
  <c r="AR12" i="24"/>
  <c r="AQ12" i="24"/>
  <c r="AP12" i="24"/>
  <c r="AO12" i="24"/>
  <c r="AN12" i="24"/>
  <c r="AM12" i="24"/>
  <c r="AK12" i="24"/>
  <c r="AX11" i="24"/>
  <c r="AV11" i="24"/>
  <c r="AU11" i="24"/>
  <c r="AT11" i="24"/>
  <c r="AS11" i="24"/>
  <c r="AR11" i="24"/>
  <c r="AQ11" i="24"/>
  <c r="AP11" i="24"/>
  <c r="AO11" i="24"/>
  <c r="AN11" i="24"/>
  <c r="AM11" i="24"/>
  <c r="AK11" i="24"/>
  <c r="AX10" i="24"/>
  <c r="AV10" i="24"/>
  <c r="AU10" i="24"/>
  <c r="AT10" i="24"/>
  <c r="AS10" i="24"/>
  <c r="AR10" i="24"/>
  <c r="AQ10" i="24"/>
  <c r="AP10" i="24"/>
  <c r="AO10" i="24"/>
  <c r="AN10" i="24"/>
  <c r="AM10" i="24"/>
  <c r="AK10" i="24"/>
  <c r="AX9" i="24"/>
  <c r="AV9" i="24"/>
  <c r="AU9" i="24"/>
  <c r="AT9" i="24"/>
  <c r="AS9" i="24"/>
  <c r="AR9" i="24"/>
  <c r="AQ9" i="24"/>
  <c r="AP9" i="24"/>
  <c r="AO9" i="24"/>
  <c r="AN9" i="24"/>
  <c r="AM9" i="24"/>
  <c r="AK9" i="24"/>
  <c r="AX8" i="24"/>
  <c r="AV8" i="24"/>
  <c r="AU8" i="24"/>
  <c r="AT8" i="24"/>
  <c r="AS8" i="24"/>
  <c r="AR8" i="24"/>
  <c r="AQ8" i="24"/>
  <c r="AP8" i="24"/>
  <c r="AO8" i="24"/>
  <c r="AN8" i="24"/>
  <c r="AM8" i="24"/>
  <c r="AK8" i="24"/>
  <c r="AK7" i="24"/>
  <c r="D78" i="23"/>
  <c r="AQ79" i="23"/>
  <c r="AS76" i="23"/>
  <c r="AR76" i="23"/>
  <c r="AQ76" i="23"/>
  <c r="AP76" i="23"/>
  <c r="AO76" i="23"/>
  <c r="AN76" i="23"/>
  <c r="AX75" i="23"/>
  <c r="AV75" i="23"/>
  <c r="AU75" i="23"/>
  <c r="AT75" i="23"/>
  <c r="AS75" i="23"/>
  <c r="AR75" i="23"/>
  <c r="AQ75" i="23"/>
  <c r="AP75" i="23"/>
  <c r="AO75" i="23"/>
  <c r="AN75" i="23"/>
  <c r="AM75" i="23"/>
  <c r="AK75" i="23"/>
  <c r="AX74" i="23"/>
  <c r="AV74" i="23"/>
  <c r="AU74" i="23"/>
  <c r="AT74" i="23"/>
  <c r="AS74" i="23"/>
  <c r="AR74" i="23"/>
  <c r="AQ74" i="23"/>
  <c r="AP74" i="23"/>
  <c r="AO74" i="23"/>
  <c r="AN74" i="23"/>
  <c r="AM74" i="23"/>
  <c r="AK74" i="23"/>
  <c r="AX73" i="23"/>
  <c r="AV73" i="23"/>
  <c r="AU73" i="23"/>
  <c r="AT73" i="23"/>
  <c r="AS73" i="23"/>
  <c r="AR73" i="23"/>
  <c r="AQ73" i="23"/>
  <c r="AP73" i="23"/>
  <c r="AO73" i="23"/>
  <c r="AN73" i="23"/>
  <c r="AM73" i="23"/>
  <c r="AK73" i="23"/>
  <c r="AX72" i="23"/>
  <c r="AV72" i="23"/>
  <c r="AU72" i="23"/>
  <c r="AT72" i="23"/>
  <c r="AS72" i="23"/>
  <c r="AR72" i="23"/>
  <c r="AQ72" i="23"/>
  <c r="AP72" i="23"/>
  <c r="AO72" i="23"/>
  <c r="AN72" i="23"/>
  <c r="AM72" i="23"/>
  <c r="AK72" i="23"/>
  <c r="AX71" i="23"/>
  <c r="AV71" i="23"/>
  <c r="AU71" i="23"/>
  <c r="AT71" i="23"/>
  <c r="AS71" i="23"/>
  <c r="AR71" i="23"/>
  <c r="AQ71" i="23"/>
  <c r="AP71" i="23"/>
  <c r="AO71" i="23"/>
  <c r="AN71" i="23"/>
  <c r="AM71" i="23"/>
  <c r="AK71" i="23"/>
  <c r="AX70" i="23"/>
  <c r="AV70" i="23"/>
  <c r="AU70" i="23"/>
  <c r="AT70" i="23"/>
  <c r="AS70" i="23"/>
  <c r="AR70" i="23"/>
  <c r="AQ70" i="23"/>
  <c r="AP70" i="23"/>
  <c r="AO70" i="23"/>
  <c r="AN70" i="23"/>
  <c r="AM70" i="23"/>
  <c r="AK70" i="23"/>
  <c r="AX69" i="23"/>
  <c r="AV69" i="23"/>
  <c r="AU69" i="23"/>
  <c r="AT69" i="23"/>
  <c r="AS69" i="23"/>
  <c r="AR69" i="23"/>
  <c r="AQ69" i="23"/>
  <c r="AP69" i="23"/>
  <c r="AO69" i="23"/>
  <c r="AN69" i="23"/>
  <c r="AM69" i="23"/>
  <c r="AK69" i="23"/>
  <c r="AX68" i="23"/>
  <c r="AV68" i="23"/>
  <c r="AU68" i="23"/>
  <c r="AT68" i="23"/>
  <c r="AS68" i="23"/>
  <c r="AR68" i="23"/>
  <c r="AQ68" i="23"/>
  <c r="AP68" i="23"/>
  <c r="AO68" i="23"/>
  <c r="AN68" i="23"/>
  <c r="AM68" i="23"/>
  <c r="AK68" i="23"/>
  <c r="AX67" i="23"/>
  <c r="AV67" i="23"/>
  <c r="AU67" i="23"/>
  <c r="AT67" i="23"/>
  <c r="AS67" i="23"/>
  <c r="AR67" i="23"/>
  <c r="AQ67" i="23"/>
  <c r="AP67" i="23"/>
  <c r="AO67" i="23"/>
  <c r="AN67" i="23"/>
  <c r="AM67" i="23"/>
  <c r="AK67" i="23"/>
  <c r="AX66" i="23"/>
  <c r="AV66" i="23"/>
  <c r="AU66" i="23"/>
  <c r="AT66" i="23"/>
  <c r="AS66" i="23"/>
  <c r="AR66" i="23"/>
  <c r="AQ66" i="23"/>
  <c r="AP66" i="23"/>
  <c r="AO66" i="23"/>
  <c r="AN66" i="23"/>
  <c r="AM66" i="23"/>
  <c r="AK66" i="23"/>
  <c r="AX65" i="23"/>
  <c r="AV65" i="23"/>
  <c r="AU65" i="23"/>
  <c r="AT65" i="23"/>
  <c r="AS65" i="23"/>
  <c r="AR65" i="23"/>
  <c r="AQ65" i="23"/>
  <c r="AP65" i="23"/>
  <c r="AO65" i="23"/>
  <c r="AN65" i="23"/>
  <c r="AM65" i="23"/>
  <c r="AK65" i="23"/>
  <c r="AX64" i="23"/>
  <c r="AV64" i="23"/>
  <c r="AU64" i="23"/>
  <c r="AT64" i="23"/>
  <c r="AS64" i="23"/>
  <c r="AR64" i="23"/>
  <c r="AQ64" i="23"/>
  <c r="AP64" i="23"/>
  <c r="AO64" i="23"/>
  <c r="AN64" i="23"/>
  <c r="AM64" i="23"/>
  <c r="AK64" i="23"/>
  <c r="AX63" i="23"/>
  <c r="AV63" i="23"/>
  <c r="AU63" i="23"/>
  <c r="AT63" i="23"/>
  <c r="AS63" i="23"/>
  <c r="AR63" i="23"/>
  <c r="AQ63" i="23"/>
  <c r="AP63" i="23"/>
  <c r="AO63" i="23"/>
  <c r="AN63" i="23"/>
  <c r="AM63" i="23"/>
  <c r="AK63" i="23"/>
  <c r="AX62" i="23"/>
  <c r="AV62" i="23"/>
  <c r="AU62" i="23"/>
  <c r="AT62" i="23"/>
  <c r="AS62" i="23"/>
  <c r="AR62" i="23"/>
  <c r="AQ62" i="23"/>
  <c r="AP62" i="23"/>
  <c r="AO62" i="23"/>
  <c r="AN62" i="23"/>
  <c r="AM62" i="23"/>
  <c r="AK62" i="23"/>
  <c r="AX61" i="23"/>
  <c r="AV61" i="23"/>
  <c r="AU61" i="23"/>
  <c r="AT61" i="23"/>
  <c r="AS61" i="23"/>
  <c r="AR61" i="23"/>
  <c r="AQ61" i="23"/>
  <c r="AP61" i="23"/>
  <c r="AO61" i="23"/>
  <c r="AN61" i="23"/>
  <c r="AM61" i="23"/>
  <c r="AK61" i="23"/>
  <c r="AX60" i="23"/>
  <c r="AV60" i="23"/>
  <c r="AU60" i="23"/>
  <c r="AT60" i="23"/>
  <c r="AS60" i="23"/>
  <c r="AR60" i="23"/>
  <c r="AQ60" i="23"/>
  <c r="AP60" i="23"/>
  <c r="AO60" i="23"/>
  <c r="AN60" i="23"/>
  <c r="AM60" i="23"/>
  <c r="AK60" i="23"/>
  <c r="AX59" i="23"/>
  <c r="AV59" i="23"/>
  <c r="AU59" i="23"/>
  <c r="AT59" i="23"/>
  <c r="AS59" i="23"/>
  <c r="AR59" i="23"/>
  <c r="AQ59" i="23"/>
  <c r="AP59" i="23"/>
  <c r="AO59" i="23"/>
  <c r="AN59" i="23"/>
  <c r="AM59" i="23"/>
  <c r="AK59" i="23"/>
  <c r="AX58" i="23"/>
  <c r="AV58" i="23"/>
  <c r="AU58" i="23"/>
  <c r="AT58" i="23"/>
  <c r="AS58" i="23"/>
  <c r="AR58" i="23"/>
  <c r="AQ58" i="23"/>
  <c r="AP58" i="23"/>
  <c r="AO58" i="23"/>
  <c r="AN58" i="23"/>
  <c r="AM58" i="23"/>
  <c r="AK58" i="23"/>
  <c r="AX57" i="23"/>
  <c r="AV57" i="23"/>
  <c r="AU57" i="23"/>
  <c r="AT57" i="23"/>
  <c r="AS57" i="23"/>
  <c r="AR57" i="23"/>
  <c r="AQ57" i="23"/>
  <c r="AP57" i="23"/>
  <c r="AO57" i="23"/>
  <c r="AN57" i="23"/>
  <c r="AM57" i="23"/>
  <c r="AK57" i="23"/>
  <c r="AX56" i="23"/>
  <c r="AV56" i="23"/>
  <c r="AU56" i="23"/>
  <c r="AT56" i="23"/>
  <c r="AS56" i="23"/>
  <c r="AR56" i="23"/>
  <c r="AQ56" i="23"/>
  <c r="AP56" i="23"/>
  <c r="AO56" i="23"/>
  <c r="AN56" i="23"/>
  <c r="AM56" i="23"/>
  <c r="AK56" i="23"/>
  <c r="AX55" i="23"/>
  <c r="AV55" i="23"/>
  <c r="AU55" i="23"/>
  <c r="AT55" i="23"/>
  <c r="AS55" i="23"/>
  <c r="AR55" i="23"/>
  <c r="AQ55" i="23"/>
  <c r="AP55" i="23"/>
  <c r="AO55" i="23"/>
  <c r="AN55" i="23"/>
  <c r="AM55" i="23"/>
  <c r="AK55" i="23"/>
  <c r="AX54" i="23"/>
  <c r="AV54" i="23"/>
  <c r="AU54" i="23"/>
  <c r="AT54" i="23"/>
  <c r="AS54" i="23"/>
  <c r="AR54" i="23"/>
  <c r="AQ54" i="23"/>
  <c r="AP54" i="23"/>
  <c r="AO54" i="23"/>
  <c r="AN54" i="23"/>
  <c r="AM54" i="23"/>
  <c r="AK54" i="23"/>
  <c r="AX53" i="23"/>
  <c r="AV53" i="23"/>
  <c r="AU53" i="23"/>
  <c r="AT53" i="23"/>
  <c r="AS53" i="23"/>
  <c r="AR53" i="23"/>
  <c r="AQ53" i="23"/>
  <c r="AP53" i="23"/>
  <c r="AO53" i="23"/>
  <c r="AN53" i="23"/>
  <c r="AM53" i="23"/>
  <c r="AK53" i="23"/>
  <c r="AX52" i="23"/>
  <c r="AV52" i="23"/>
  <c r="AU52" i="23"/>
  <c r="AT52" i="23"/>
  <c r="AS52" i="23"/>
  <c r="AR52" i="23"/>
  <c r="AQ52" i="23"/>
  <c r="AP52" i="23"/>
  <c r="AO52" i="23"/>
  <c r="AN52" i="23"/>
  <c r="AM52" i="23"/>
  <c r="AK52" i="23"/>
  <c r="AX51" i="23"/>
  <c r="AV51" i="23"/>
  <c r="AU51" i="23"/>
  <c r="AT51" i="23"/>
  <c r="AS51" i="23"/>
  <c r="AR51" i="23"/>
  <c r="AQ51" i="23"/>
  <c r="AP51" i="23"/>
  <c r="AO51" i="23"/>
  <c r="AN51" i="23"/>
  <c r="AM51" i="23"/>
  <c r="AK51" i="23"/>
  <c r="AX50" i="23"/>
  <c r="AV50" i="23"/>
  <c r="AU50" i="23"/>
  <c r="AT50" i="23"/>
  <c r="AS50" i="23"/>
  <c r="AR50" i="23"/>
  <c r="AQ50" i="23"/>
  <c r="AP50" i="23"/>
  <c r="AO50" i="23"/>
  <c r="AN50" i="23"/>
  <c r="AM50" i="23"/>
  <c r="AK50" i="23"/>
  <c r="AX49" i="23"/>
  <c r="AV49" i="23"/>
  <c r="AU49" i="23"/>
  <c r="AT49" i="23"/>
  <c r="AS49" i="23"/>
  <c r="AR49" i="23"/>
  <c r="AQ49" i="23"/>
  <c r="AP49" i="23"/>
  <c r="AO49" i="23"/>
  <c r="AN49" i="23"/>
  <c r="AM49" i="23"/>
  <c r="AK49" i="23"/>
  <c r="AX48" i="23"/>
  <c r="AV48" i="23"/>
  <c r="AU48" i="23"/>
  <c r="AT48" i="23"/>
  <c r="AS48" i="23"/>
  <c r="AR48" i="23"/>
  <c r="AQ48" i="23"/>
  <c r="AP48" i="23"/>
  <c r="AO48" i="23"/>
  <c r="AN48" i="23"/>
  <c r="AM48" i="23"/>
  <c r="AK48" i="23"/>
  <c r="AX47" i="23"/>
  <c r="AV47" i="23"/>
  <c r="AU47" i="23"/>
  <c r="AT47" i="23"/>
  <c r="AS47" i="23"/>
  <c r="AR47" i="23"/>
  <c r="AQ47" i="23"/>
  <c r="AP47" i="23"/>
  <c r="AO47" i="23"/>
  <c r="AN47" i="23"/>
  <c r="AM47" i="23"/>
  <c r="AK47" i="23"/>
  <c r="AX46" i="23"/>
  <c r="AV46" i="23"/>
  <c r="AU46" i="23"/>
  <c r="AT46" i="23"/>
  <c r="AS46" i="23"/>
  <c r="AR46" i="23"/>
  <c r="AQ46" i="23"/>
  <c r="AP46" i="23"/>
  <c r="AO46" i="23"/>
  <c r="AN46" i="23"/>
  <c r="AM46" i="23"/>
  <c r="AK46" i="23"/>
  <c r="AX45" i="23"/>
  <c r="AV45" i="23"/>
  <c r="AU45" i="23"/>
  <c r="AT45" i="23"/>
  <c r="AS45" i="23"/>
  <c r="AR45" i="23"/>
  <c r="AQ45" i="23"/>
  <c r="AP45" i="23"/>
  <c r="AO45" i="23"/>
  <c r="AN45" i="23"/>
  <c r="AM45" i="23"/>
  <c r="AK45" i="23"/>
  <c r="AX44" i="23"/>
  <c r="AV44" i="23"/>
  <c r="AU44" i="23"/>
  <c r="AT44" i="23"/>
  <c r="AS44" i="23"/>
  <c r="AR44" i="23"/>
  <c r="AQ44" i="23"/>
  <c r="AP44" i="23"/>
  <c r="AO44" i="23"/>
  <c r="AN44" i="23"/>
  <c r="AM44" i="23"/>
  <c r="AK44" i="23"/>
  <c r="AX43" i="23"/>
  <c r="AV43" i="23"/>
  <c r="AU43" i="23"/>
  <c r="AT43" i="23"/>
  <c r="AS43" i="23"/>
  <c r="AR43" i="23"/>
  <c r="AQ43" i="23"/>
  <c r="AP43" i="23"/>
  <c r="AO43" i="23"/>
  <c r="AN43" i="23"/>
  <c r="AM43" i="23"/>
  <c r="AK43" i="23"/>
  <c r="AX42" i="23"/>
  <c r="AV42" i="23"/>
  <c r="AU42" i="23"/>
  <c r="AT42" i="23"/>
  <c r="AS42" i="23"/>
  <c r="AR42" i="23"/>
  <c r="AQ42" i="23"/>
  <c r="AP42" i="23"/>
  <c r="AO42" i="23"/>
  <c r="AN42" i="23"/>
  <c r="AM42" i="23"/>
  <c r="AK42" i="23"/>
  <c r="AX41" i="23"/>
  <c r="AV41" i="23"/>
  <c r="AU41" i="23"/>
  <c r="AT41" i="23"/>
  <c r="AS41" i="23"/>
  <c r="AR41" i="23"/>
  <c r="AQ41" i="23"/>
  <c r="AP41" i="23"/>
  <c r="AO41" i="23"/>
  <c r="AN41" i="23"/>
  <c r="AM41" i="23"/>
  <c r="AK41" i="23"/>
  <c r="AX40" i="23"/>
  <c r="AV40" i="23"/>
  <c r="AU40" i="23"/>
  <c r="AT40" i="23"/>
  <c r="AS40" i="23"/>
  <c r="AR40" i="23"/>
  <c r="AQ40" i="23"/>
  <c r="AP40" i="23"/>
  <c r="AO40" i="23"/>
  <c r="AN40" i="23"/>
  <c r="AM40" i="23"/>
  <c r="AK40" i="23"/>
  <c r="AX39" i="23"/>
  <c r="AV39" i="23"/>
  <c r="AU39" i="23"/>
  <c r="AT39" i="23"/>
  <c r="AS39" i="23"/>
  <c r="AR39" i="23"/>
  <c r="AQ39" i="23"/>
  <c r="AP39" i="23"/>
  <c r="AO39" i="23"/>
  <c r="AN39" i="23"/>
  <c r="AM39" i="23"/>
  <c r="AK39" i="23"/>
  <c r="AX38" i="23"/>
  <c r="AV38" i="23"/>
  <c r="AU38" i="23"/>
  <c r="AT38" i="23"/>
  <c r="AS38" i="23"/>
  <c r="AR38" i="23"/>
  <c r="AQ38" i="23"/>
  <c r="AP38" i="23"/>
  <c r="AO38" i="23"/>
  <c r="AN38" i="23"/>
  <c r="AM38" i="23"/>
  <c r="AK38" i="23"/>
  <c r="AX37" i="23"/>
  <c r="AV37" i="23"/>
  <c r="AU37" i="23"/>
  <c r="AT37" i="23"/>
  <c r="AS37" i="23"/>
  <c r="AR37" i="23"/>
  <c r="AQ37" i="23"/>
  <c r="AP37" i="23"/>
  <c r="AO37" i="23"/>
  <c r="AN37" i="23"/>
  <c r="AM37" i="23"/>
  <c r="AK37" i="23"/>
  <c r="AX36" i="23"/>
  <c r="AV36" i="23"/>
  <c r="AU36" i="23"/>
  <c r="AT36" i="23"/>
  <c r="AS36" i="23"/>
  <c r="AR36" i="23"/>
  <c r="AQ36" i="23"/>
  <c r="AP36" i="23"/>
  <c r="AO36" i="23"/>
  <c r="AN36" i="23"/>
  <c r="AM36" i="23"/>
  <c r="AK36" i="23"/>
  <c r="AX35" i="23"/>
  <c r="AV35" i="23"/>
  <c r="AU35" i="23"/>
  <c r="AT35" i="23"/>
  <c r="AS35" i="23"/>
  <c r="AR35" i="23"/>
  <c r="AQ35" i="23"/>
  <c r="AP35" i="23"/>
  <c r="AO35" i="23"/>
  <c r="AN35" i="23"/>
  <c r="AM35" i="23"/>
  <c r="AK35" i="23"/>
  <c r="AX34" i="23"/>
  <c r="AV34" i="23"/>
  <c r="AU34" i="23"/>
  <c r="AT34" i="23"/>
  <c r="AS34" i="23"/>
  <c r="AR34" i="23"/>
  <c r="AQ34" i="23"/>
  <c r="AP34" i="23"/>
  <c r="AO34" i="23"/>
  <c r="AN34" i="23"/>
  <c r="AM34" i="23"/>
  <c r="AK34" i="23"/>
  <c r="AX33" i="23"/>
  <c r="AV33" i="23"/>
  <c r="AU33" i="23"/>
  <c r="AT33" i="23"/>
  <c r="AS33" i="23"/>
  <c r="AR33" i="23"/>
  <c r="AQ33" i="23"/>
  <c r="AP33" i="23"/>
  <c r="AO33" i="23"/>
  <c r="AN33" i="23"/>
  <c r="AM33" i="23"/>
  <c r="AK33" i="23"/>
  <c r="AX32" i="23"/>
  <c r="AV32" i="23"/>
  <c r="AU32" i="23"/>
  <c r="AT32" i="23"/>
  <c r="AS32" i="23"/>
  <c r="AR32" i="23"/>
  <c r="AQ32" i="23"/>
  <c r="AP32" i="23"/>
  <c r="AO32" i="23"/>
  <c r="AN32" i="23"/>
  <c r="AM32" i="23"/>
  <c r="AK32" i="23"/>
  <c r="AX31" i="23"/>
  <c r="AV31" i="23"/>
  <c r="AU31" i="23"/>
  <c r="AT31" i="23"/>
  <c r="AS31" i="23"/>
  <c r="AR31" i="23"/>
  <c r="AQ31" i="23"/>
  <c r="AP31" i="23"/>
  <c r="AO31" i="23"/>
  <c r="AN31" i="23"/>
  <c r="AM31" i="23"/>
  <c r="AK31" i="23"/>
  <c r="AX30" i="23"/>
  <c r="AV30" i="23"/>
  <c r="AU30" i="23"/>
  <c r="AT30" i="23"/>
  <c r="AS30" i="23"/>
  <c r="AR30" i="23"/>
  <c r="AQ30" i="23"/>
  <c r="AP30" i="23"/>
  <c r="AO30" i="23"/>
  <c r="AN30" i="23"/>
  <c r="AM30" i="23"/>
  <c r="AK30" i="23"/>
  <c r="AX29" i="23"/>
  <c r="AV29" i="23"/>
  <c r="AU29" i="23"/>
  <c r="AT29" i="23"/>
  <c r="AS29" i="23"/>
  <c r="AR29" i="23"/>
  <c r="AQ29" i="23"/>
  <c r="AP29" i="23"/>
  <c r="AO29" i="23"/>
  <c r="AN29" i="23"/>
  <c r="AM29" i="23"/>
  <c r="AK29" i="23"/>
  <c r="AX28" i="23"/>
  <c r="AV28" i="23"/>
  <c r="AU28" i="23"/>
  <c r="AT28" i="23"/>
  <c r="AS28" i="23"/>
  <c r="AR28" i="23"/>
  <c r="AQ28" i="23"/>
  <c r="AP28" i="23"/>
  <c r="AO28" i="23"/>
  <c r="AN28" i="23"/>
  <c r="AM28" i="23"/>
  <c r="AK28" i="23"/>
  <c r="AX27" i="23"/>
  <c r="AV27" i="23"/>
  <c r="AU27" i="23"/>
  <c r="AT27" i="23"/>
  <c r="AS27" i="23"/>
  <c r="AR27" i="23"/>
  <c r="AQ27" i="23"/>
  <c r="AP27" i="23"/>
  <c r="AO27" i="23"/>
  <c r="AN27" i="23"/>
  <c r="AM27" i="23"/>
  <c r="AK27" i="23"/>
  <c r="AX26" i="23"/>
  <c r="AV26" i="23"/>
  <c r="AU26" i="23"/>
  <c r="AT26" i="23"/>
  <c r="AS26" i="23"/>
  <c r="AR26" i="23"/>
  <c r="AQ26" i="23"/>
  <c r="AP26" i="23"/>
  <c r="AO26" i="23"/>
  <c r="AN26" i="23"/>
  <c r="AM26" i="23"/>
  <c r="AK26" i="23"/>
  <c r="AX25" i="23"/>
  <c r="AV25" i="23"/>
  <c r="AU25" i="23"/>
  <c r="AT25" i="23"/>
  <c r="AS25" i="23"/>
  <c r="AR25" i="23"/>
  <c r="AQ25" i="23"/>
  <c r="AP25" i="23"/>
  <c r="AO25" i="23"/>
  <c r="AN25" i="23"/>
  <c r="AM25" i="23"/>
  <c r="AK25" i="23"/>
  <c r="AX24" i="23"/>
  <c r="AV24" i="23"/>
  <c r="AU24" i="23"/>
  <c r="AT24" i="23"/>
  <c r="AS24" i="23"/>
  <c r="AR24" i="23"/>
  <c r="AQ24" i="23"/>
  <c r="AP24" i="23"/>
  <c r="AO24" i="23"/>
  <c r="AN24" i="23"/>
  <c r="AM24" i="23"/>
  <c r="AK24" i="23"/>
  <c r="AX23" i="23"/>
  <c r="AV23" i="23"/>
  <c r="AU23" i="23"/>
  <c r="AT23" i="23"/>
  <c r="AS23" i="23"/>
  <c r="AR23" i="23"/>
  <c r="AQ23" i="23"/>
  <c r="AP23" i="23"/>
  <c r="AO23" i="23"/>
  <c r="AN23" i="23"/>
  <c r="AM23" i="23"/>
  <c r="AK23" i="23"/>
  <c r="AX22" i="23"/>
  <c r="AV22" i="23"/>
  <c r="AU22" i="23"/>
  <c r="AT22" i="23"/>
  <c r="AS22" i="23"/>
  <c r="AR22" i="23"/>
  <c r="AQ22" i="23"/>
  <c r="AP22" i="23"/>
  <c r="AO22" i="23"/>
  <c r="AN22" i="23"/>
  <c r="AM22" i="23"/>
  <c r="AK22" i="23"/>
  <c r="AX21" i="23"/>
  <c r="AV21" i="23"/>
  <c r="AU21" i="23"/>
  <c r="AT21" i="23"/>
  <c r="AS21" i="23"/>
  <c r="AR21" i="23"/>
  <c r="AQ21" i="23"/>
  <c r="AP21" i="23"/>
  <c r="AO21" i="23"/>
  <c r="AN21" i="23"/>
  <c r="AM21" i="23"/>
  <c r="AK21" i="23"/>
  <c r="AX20" i="23"/>
  <c r="AV20" i="23"/>
  <c r="AU20" i="23"/>
  <c r="AT20" i="23"/>
  <c r="AS20" i="23"/>
  <c r="AR20" i="23"/>
  <c r="AQ20" i="23"/>
  <c r="AP20" i="23"/>
  <c r="AO20" i="23"/>
  <c r="AN20" i="23"/>
  <c r="AM20" i="23"/>
  <c r="AK20" i="23"/>
  <c r="AX19" i="23"/>
  <c r="AV19" i="23"/>
  <c r="AU19" i="23"/>
  <c r="AT19" i="23"/>
  <c r="AS19" i="23"/>
  <c r="AR19" i="23"/>
  <c r="AQ19" i="23"/>
  <c r="AP19" i="23"/>
  <c r="AO19" i="23"/>
  <c r="AN19" i="23"/>
  <c r="AM19" i="23"/>
  <c r="AK19" i="23"/>
  <c r="AX18" i="23"/>
  <c r="AV18" i="23"/>
  <c r="AU18" i="23"/>
  <c r="AT18" i="23"/>
  <c r="AS18" i="23"/>
  <c r="AR18" i="23"/>
  <c r="AQ18" i="23"/>
  <c r="AP18" i="23"/>
  <c r="AO18" i="23"/>
  <c r="AN18" i="23"/>
  <c r="AM18" i="23"/>
  <c r="AK18" i="23"/>
  <c r="AX17" i="23"/>
  <c r="AV17" i="23"/>
  <c r="AU17" i="23"/>
  <c r="AT17" i="23"/>
  <c r="AS17" i="23"/>
  <c r="AR17" i="23"/>
  <c r="AQ17" i="23"/>
  <c r="AP17" i="23"/>
  <c r="AO17" i="23"/>
  <c r="AN17" i="23"/>
  <c r="AM17" i="23"/>
  <c r="AK17" i="23"/>
  <c r="AX16" i="23"/>
  <c r="AV16" i="23"/>
  <c r="AU16" i="23"/>
  <c r="AT16" i="23"/>
  <c r="AS16" i="23"/>
  <c r="AR16" i="23"/>
  <c r="AQ16" i="23"/>
  <c r="AP16" i="23"/>
  <c r="AO16" i="23"/>
  <c r="AN16" i="23"/>
  <c r="AM16" i="23"/>
  <c r="AK16" i="23"/>
  <c r="AX15" i="23"/>
  <c r="AV15" i="23"/>
  <c r="AU15" i="23"/>
  <c r="AT15" i="23"/>
  <c r="AS15" i="23"/>
  <c r="AR15" i="23"/>
  <c r="AQ15" i="23"/>
  <c r="AP15" i="23"/>
  <c r="AO15" i="23"/>
  <c r="AN15" i="23"/>
  <c r="AM15" i="23"/>
  <c r="AK15" i="23"/>
  <c r="AX14" i="23"/>
  <c r="AV14" i="23"/>
  <c r="AU14" i="23"/>
  <c r="AT14" i="23"/>
  <c r="AS14" i="23"/>
  <c r="AR14" i="23"/>
  <c r="AQ14" i="23"/>
  <c r="AP14" i="23"/>
  <c r="AO14" i="23"/>
  <c r="AN14" i="23"/>
  <c r="AM14" i="23"/>
  <c r="AK14" i="23"/>
  <c r="AX13" i="23"/>
  <c r="AV13" i="23"/>
  <c r="AU13" i="23"/>
  <c r="AT13" i="23"/>
  <c r="AS13" i="23"/>
  <c r="AR13" i="23"/>
  <c r="AQ13" i="23"/>
  <c r="AP13" i="23"/>
  <c r="AO13" i="23"/>
  <c r="AN13" i="23"/>
  <c r="AM13" i="23"/>
  <c r="AK13" i="23"/>
  <c r="AX12" i="23"/>
  <c r="AV12" i="23"/>
  <c r="AU12" i="23"/>
  <c r="AT12" i="23"/>
  <c r="AS12" i="23"/>
  <c r="AR12" i="23"/>
  <c r="AQ12" i="23"/>
  <c r="AP12" i="23"/>
  <c r="AO12" i="23"/>
  <c r="AN12" i="23"/>
  <c r="AM12" i="23"/>
  <c r="AK12" i="23"/>
  <c r="AX11" i="23"/>
  <c r="AV11" i="23"/>
  <c r="AU11" i="23"/>
  <c r="AT11" i="23"/>
  <c r="AS11" i="23"/>
  <c r="AR11" i="23"/>
  <c r="AQ11" i="23"/>
  <c r="AP11" i="23"/>
  <c r="AO11" i="23"/>
  <c r="AN11" i="23"/>
  <c r="AM11" i="23"/>
  <c r="AK11" i="23"/>
  <c r="AX10" i="23"/>
  <c r="AV10" i="23"/>
  <c r="AU10" i="23"/>
  <c r="AT10" i="23"/>
  <c r="AS10" i="23"/>
  <c r="AR10" i="23"/>
  <c r="AQ10" i="23"/>
  <c r="AP10" i="23"/>
  <c r="AO10" i="23"/>
  <c r="AN10" i="23"/>
  <c r="AM10" i="23"/>
  <c r="AK10" i="23"/>
  <c r="AX9" i="23"/>
  <c r="AV9" i="23"/>
  <c r="AU9" i="23"/>
  <c r="AT9" i="23"/>
  <c r="AS9" i="23"/>
  <c r="AR9" i="23"/>
  <c r="AQ9" i="23"/>
  <c r="AP9" i="23"/>
  <c r="AO9" i="23"/>
  <c r="AN9" i="23"/>
  <c r="AM9" i="23"/>
  <c r="AK9" i="23"/>
  <c r="AX8" i="23"/>
  <c r="AV8" i="23"/>
  <c r="AU8" i="23"/>
  <c r="AT8" i="23"/>
  <c r="AS8" i="23"/>
  <c r="AR8" i="23"/>
  <c r="AQ8" i="23"/>
  <c r="AP8" i="23"/>
  <c r="AO8" i="23"/>
  <c r="AN8" i="23"/>
  <c r="AM8" i="23"/>
  <c r="AK8" i="23"/>
  <c r="AK7" i="23"/>
  <c r="D78" i="22"/>
  <c r="AQ79" i="22"/>
  <c r="AS76" i="22"/>
  <c r="AR76" i="22"/>
  <c r="AQ76" i="22"/>
  <c r="AP76" i="22"/>
  <c r="AO76" i="22"/>
  <c r="AN76" i="22"/>
  <c r="AX75" i="22"/>
  <c r="AV75" i="22"/>
  <c r="AU75" i="22"/>
  <c r="AT75" i="22"/>
  <c r="AS75" i="22"/>
  <c r="AR75" i="22"/>
  <c r="AQ75" i="22"/>
  <c r="AP75" i="22"/>
  <c r="AO75" i="22"/>
  <c r="AN75" i="22"/>
  <c r="AM75" i="22"/>
  <c r="AK75" i="22"/>
  <c r="AX74" i="22"/>
  <c r="AV74" i="22"/>
  <c r="AU74" i="22"/>
  <c r="AT74" i="22"/>
  <c r="AS74" i="22"/>
  <c r="AR74" i="22"/>
  <c r="AQ74" i="22"/>
  <c r="AP74" i="22"/>
  <c r="AO74" i="22"/>
  <c r="AN74" i="22"/>
  <c r="AM74" i="22"/>
  <c r="AK74" i="22"/>
  <c r="AX73" i="22"/>
  <c r="AV73" i="22"/>
  <c r="AU73" i="22"/>
  <c r="AT73" i="22"/>
  <c r="AS73" i="22"/>
  <c r="AR73" i="22"/>
  <c r="AQ73" i="22"/>
  <c r="AP73" i="22"/>
  <c r="AO73" i="22"/>
  <c r="AN73" i="22"/>
  <c r="AM73" i="22"/>
  <c r="AK73" i="22"/>
  <c r="AX72" i="22"/>
  <c r="AV72" i="22"/>
  <c r="AU72" i="22"/>
  <c r="AT72" i="22"/>
  <c r="AS72" i="22"/>
  <c r="AR72" i="22"/>
  <c r="AQ72" i="22"/>
  <c r="AP72" i="22"/>
  <c r="AO72" i="22"/>
  <c r="AN72" i="22"/>
  <c r="AM72" i="22"/>
  <c r="AK72" i="22"/>
  <c r="AX71" i="22"/>
  <c r="AV71" i="22"/>
  <c r="AU71" i="22"/>
  <c r="AT71" i="22"/>
  <c r="AS71" i="22"/>
  <c r="AR71" i="22"/>
  <c r="AQ71" i="22"/>
  <c r="AP71" i="22"/>
  <c r="AO71" i="22"/>
  <c r="AN71" i="22"/>
  <c r="AM71" i="22"/>
  <c r="AK71" i="22"/>
  <c r="AX70" i="22"/>
  <c r="AV70" i="22"/>
  <c r="AU70" i="22"/>
  <c r="AT70" i="22"/>
  <c r="AS70" i="22"/>
  <c r="AR70" i="22"/>
  <c r="AQ70" i="22"/>
  <c r="AP70" i="22"/>
  <c r="AO70" i="22"/>
  <c r="AN70" i="22"/>
  <c r="AM70" i="22"/>
  <c r="AK70" i="22"/>
  <c r="AX69" i="22"/>
  <c r="AV69" i="22"/>
  <c r="AU69" i="22"/>
  <c r="AT69" i="22"/>
  <c r="AS69" i="22"/>
  <c r="AR69" i="22"/>
  <c r="AQ69" i="22"/>
  <c r="AP69" i="22"/>
  <c r="AO69" i="22"/>
  <c r="AN69" i="22"/>
  <c r="AM69" i="22"/>
  <c r="AK69" i="22"/>
  <c r="AX68" i="22"/>
  <c r="AV68" i="22"/>
  <c r="AU68" i="22"/>
  <c r="AT68" i="22"/>
  <c r="AS68" i="22"/>
  <c r="AR68" i="22"/>
  <c r="AQ68" i="22"/>
  <c r="AP68" i="22"/>
  <c r="AO68" i="22"/>
  <c r="AN68" i="22"/>
  <c r="AM68" i="22"/>
  <c r="AK68" i="22"/>
  <c r="AX67" i="22"/>
  <c r="AV67" i="22"/>
  <c r="AU67" i="22"/>
  <c r="AT67" i="22"/>
  <c r="AS67" i="22"/>
  <c r="AR67" i="22"/>
  <c r="AQ67" i="22"/>
  <c r="AP67" i="22"/>
  <c r="AO67" i="22"/>
  <c r="AN67" i="22"/>
  <c r="AM67" i="22"/>
  <c r="AK67" i="22"/>
  <c r="AX66" i="22"/>
  <c r="AV66" i="22"/>
  <c r="AU66" i="22"/>
  <c r="AT66" i="22"/>
  <c r="AS66" i="22"/>
  <c r="AR66" i="22"/>
  <c r="AQ66" i="22"/>
  <c r="AP66" i="22"/>
  <c r="AO66" i="22"/>
  <c r="AN66" i="22"/>
  <c r="AM66" i="22"/>
  <c r="AK66" i="22"/>
  <c r="AX65" i="22"/>
  <c r="AV65" i="22"/>
  <c r="AU65" i="22"/>
  <c r="AT65" i="22"/>
  <c r="AS65" i="22"/>
  <c r="AR65" i="22"/>
  <c r="AQ65" i="22"/>
  <c r="AP65" i="22"/>
  <c r="AO65" i="22"/>
  <c r="AN65" i="22"/>
  <c r="AM65" i="22"/>
  <c r="AK65" i="22"/>
  <c r="AX64" i="22"/>
  <c r="AV64" i="22"/>
  <c r="AU64" i="22"/>
  <c r="AT64" i="22"/>
  <c r="AS64" i="22"/>
  <c r="AR64" i="22"/>
  <c r="AQ64" i="22"/>
  <c r="AP64" i="22"/>
  <c r="AO64" i="22"/>
  <c r="AN64" i="22"/>
  <c r="AM64" i="22"/>
  <c r="AK64" i="22"/>
  <c r="AX63" i="22"/>
  <c r="AV63" i="22"/>
  <c r="AU63" i="22"/>
  <c r="AT63" i="22"/>
  <c r="AS63" i="22"/>
  <c r="AR63" i="22"/>
  <c r="AQ63" i="22"/>
  <c r="AP63" i="22"/>
  <c r="AO63" i="22"/>
  <c r="AN63" i="22"/>
  <c r="AM63" i="22"/>
  <c r="AK63" i="22"/>
  <c r="AX62" i="22"/>
  <c r="AV62" i="22"/>
  <c r="AU62" i="22"/>
  <c r="AT62" i="22"/>
  <c r="AS62" i="22"/>
  <c r="AR62" i="22"/>
  <c r="AQ62" i="22"/>
  <c r="AP62" i="22"/>
  <c r="AO62" i="22"/>
  <c r="AN62" i="22"/>
  <c r="AM62" i="22"/>
  <c r="AK62" i="22"/>
  <c r="AX61" i="22"/>
  <c r="AV61" i="22"/>
  <c r="AU61" i="22"/>
  <c r="AT61" i="22"/>
  <c r="AS61" i="22"/>
  <c r="AR61" i="22"/>
  <c r="AQ61" i="22"/>
  <c r="AP61" i="22"/>
  <c r="AO61" i="22"/>
  <c r="AN61" i="22"/>
  <c r="AM61" i="22"/>
  <c r="AK61" i="22"/>
  <c r="AX60" i="22"/>
  <c r="AV60" i="22"/>
  <c r="AU60" i="22"/>
  <c r="AT60" i="22"/>
  <c r="AS60" i="22"/>
  <c r="AR60" i="22"/>
  <c r="AQ60" i="22"/>
  <c r="AP60" i="22"/>
  <c r="AO60" i="22"/>
  <c r="AN60" i="22"/>
  <c r="AM60" i="22"/>
  <c r="AK60" i="22"/>
  <c r="AX59" i="22"/>
  <c r="AV59" i="22"/>
  <c r="AU59" i="22"/>
  <c r="AT59" i="22"/>
  <c r="AS59" i="22"/>
  <c r="AR59" i="22"/>
  <c r="AQ59" i="22"/>
  <c r="AP59" i="22"/>
  <c r="AO59" i="22"/>
  <c r="AN59" i="22"/>
  <c r="AM59" i="22"/>
  <c r="AK59" i="22"/>
  <c r="AX58" i="22"/>
  <c r="AV58" i="22"/>
  <c r="AU58" i="22"/>
  <c r="AT58" i="22"/>
  <c r="AS58" i="22"/>
  <c r="AR58" i="22"/>
  <c r="AQ58" i="22"/>
  <c r="AP58" i="22"/>
  <c r="AO58" i="22"/>
  <c r="AN58" i="22"/>
  <c r="AM58" i="22"/>
  <c r="AK58" i="22"/>
  <c r="AX57" i="22"/>
  <c r="AV57" i="22"/>
  <c r="AU57" i="22"/>
  <c r="AT57" i="22"/>
  <c r="AS57" i="22"/>
  <c r="AR57" i="22"/>
  <c r="AQ57" i="22"/>
  <c r="AP57" i="22"/>
  <c r="AO57" i="22"/>
  <c r="AN57" i="22"/>
  <c r="AM57" i="22"/>
  <c r="AK57" i="22"/>
  <c r="AX56" i="22"/>
  <c r="AV56" i="22"/>
  <c r="AU56" i="22"/>
  <c r="AT56" i="22"/>
  <c r="AS56" i="22"/>
  <c r="AR56" i="22"/>
  <c r="AQ56" i="22"/>
  <c r="AP56" i="22"/>
  <c r="AO56" i="22"/>
  <c r="AN56" i="22"/>
  <c r="AM56" i="22"/>
  <c r="AK56" i="22"/>
  <c r="AX55" i="22"/>
  <c r="AV55" i="22"/>
  <c r="AU55" i="22"/>
  <c r="AT55" i="22"/>
  <c r="AS55" i="22"/>
  <c r="AR55" i="22"/>
  <c r="AQ55" i="22"/>
  <c r="AP55" i="22"/>
  <c r="AO55" i="22"/>
  <c r="AN55" i="22"/>
  <c r="AM55" i="22"/>
  <c r="AK55" i="22"/>
  <c r="AX54" i="22"/>
  <c r="AV54" i="22"/>
  <c r="AU54" i="22"/>
  <c r="AT54" i="22"/>
  <c r="AS54" i="22"/>
  <c r="AR54" i="22"/>
  <c r="AQ54" i="22"/>
  <c r="AP54" i="22"/>
  <c r="AO54" i="22"/>
  <c r="AN54" i="22"/>
  <c r="AM54" i="22"/>
  <c r="AK54" i="22"/>
  <c r="AX53" i="22"/>
  <c r="AV53" i="22"/>
  <c r="AU53" i="22"/>
  <c r="AT53" i="22"/>
  <c r="AS53" i="22"/>
  <c r="AR53" i="22"/>
  <c r="AQ53" i="22"/>
  <c r="AP53" i="22"/>
  <c r="AO53" i="22"/>
  <c r="AN53" i="22"/>
  <c r="AM53" i="22"/>
  <c r="AK53" i="22"/>
  <c r="AX52" i="22"/>
  <c r="AV52" i="22"/>
  <c r="AU52" i="22"/>
  <c r="AT52" i="22"/>
  <c r="AS52" i="22"/>
  <c r="AR52" i="22"/>
  <c r="AQ52" i="22"/>
  <c r="AP52" i="22"/>
  <c r="AO52" i="22"/>
  <c r="AN52" i="22"/>
  <c r="AM52" i="22"/>
  <c r="AK52" i="22"/>
  <c r="AX51" i="22"/>
  <c r="AV51" i="22"/>
  <c r="AU51" i="22"/>
  <c r="AT51" i="22"/>
  <c r="AS51" i="22"/>
  <c r="AR51" i="22"/>
  <c r="AQ51" i="22"/>
  <c r="AP51" i="22"/>
  <c r="AO51" i="22"/>
  <c r="AN51" i="22"/>
  <c r="AM51" i="22"/>
  <c r="AK51" i="22"/>
  <c r="AX50" i="22"/>
  <c r="AV50" i="22"/>
  <c r="AU50" i="22"/>
  <c r="AT50" i="22"/>
  <c r="AS50" i="22"/>
  <c r="AR50" i="22"/>
  <c r="AQ50" i="22"/>
  <c r="AP50" i="22"/>
  <c r="AO50" i="22"/>
  <c r="AN50" i="22"/>
  <c r="AM50" i="22"/>
  <c r="AK50" i="22"/>
  <c r="AX49" i="22"/>
  <c r="AV49" i="22"/>
  <c r="AU49" i="22"/>
  <c r="AT49" i="22"/>
  <c r="AS49" i="22"/>
  <c r="AR49" i="22"/>
  <c r="AQ49" i="22"/>
  <c r="AP49" i="22"/>
  <c r="AO49" i="22"/>
  <c r="AN49" i="22"/>
  <c r="AM49" i="22"/>
  <c r="AK49" i="22"/>
  <c r="AX48" i="22"/>
  <c r="AV48" i="22"/>
  <c r="AU48" i="22"/>
  <c r="AT48" i="22"/>
  <c r="AS48" i="22"/>
  <c r="AR48" i="22"/>
  <c r="AQ48" i="22"/>
  <c r="AP48" i="22"/>
  <c r="AO48" i="22"/>
  <c r="AN48" i="22"/>
  <c r="AM48" i="22"/>
  <c r="AK48" i="22"/>
  <c r="AX47" i="22"/>
  <c r="AV47" i="22"/>
  <c r="AU47" i="22"/>
  <c r="AT47" i="22"/>
  <c r="AS47" i="22"/>
  <c r="AR47" i="22"/>
  <c r="AQ47" i="22"/>
  <c r="AP47" i="22"/>
  <c r="AO47" i="22"/>
  <c r="AN47" i="22"/>
  <c r="AM47" i="22"/>
  <c r="AK47" i="22"/>
  <c r="AX46" i="22"/>
  <c r="AV46" i="22"/>
  <c r="AU46" i="22"/>
  <c r="AT46" i="22"/>
  <c r="AS46" i="22"/>
  <c r="AR46" i="22"/>
  <c r="AQ46" i="22"/>
  <c r="AP46" i="22"/>
  <c r="AO46" i="22"/>
  <c r="AN46" i="22"/>
  <c r="AM46" i="22"/>
  <c r="AK46" i="22"/>
  <c r="AX45" i="22"/>
  <c r="AV45" i="22"/>
  <c r="AU45" i="22"/>
  <c r="AT45" i="22"/>
  <c r="AS45" i="22"/>
  <c r="AR45" i="22"/>
  <c r="AQ45" i="22"/>
  <c r="AP45" i="22"/>
  <c r="AO45" i="22"/>
  <c r="AN45" i="22"/>
  <c r="AM45" i="22"/>
  <c r="AK45" i="22"/>
  <c r="AX44" i="22"/>
  <c r="AV44" i="22"/>
  <c r="AU44" i="22"/>
  <c r="AT44" i="22"/>
  <c r="AS44" i="22"/>
  <c r="AR44" i="22"/>
  <c r="AQ44" i="22"/>
  <c r="AP44" i="22"/>
  <c r="AO44" i="22"/>
  <c r="AN44" i="22"/>
  <c r="AM44" i="22"/>
  <c r="AK44" i="22"/>
  <c r="AX43" i="22"/>
  <c r="AV43" i="22"/>
  <c r="AU43" i="22"/>
  <c r="AT43" i="22"/>
  <c r="AS43" i="22"/>
  <c r="AR43" i="22"/>
  <c r="AQ43" i="22"/>
  <c r="AP43" i="22"/>
  <c r="AO43" i="22"/>
  <c r="AN43" i="22"/>
  <c r="AM43" i="22"/>
  <c r="AK43" i="22"/>
  <c r="AX42" i="22"/>
  <c r="AV42" i="22"/>
  <c r="AU42" i="22"/>
  <c r="AT42" i="22"/>
  <c r="AS42" i="22"/>
  <c r="AR42" i="22"/>
  <c r="AQ42" i="22"/>
  <c r="AP42" i="22"/>
  <c r="AO42" i="22"/>
  <c r="AN42" i="22"/>
  <c r="AM42" i="22"/>
  <c r="AK42" i="22"/>
  <c r="AX41" i="22"/>
  <c r="AV41" i="22"/>
  <c r="AU41" i="22"/>
  <c r="AT41" i="22"/>
  <c r="AS41" i="22"/>
  <c r="AR41" i="22"/>
  <c r="AQ41" i="22"/>
  <c r="AP41" i="22"/>
  <c r="AO41" i="22"/>
  <c r="AN41" i="22"/>
  <c r="AM41" i="22"/>
  <c r="AK41" i="22"/>
  <c r="AX40" i="22"/>
  <c r="AV40" i="22"/>
  <c r="AU40" i="22"/>
  <c r="AT40" i="22"/>
  <c r="AS40" i="22"/>
  <c r="AR40" i="22"/>
  <c r="AQ40" i="22"/>
  <c r="AP40" i="22"/>
  <c r="AO40" i="22"/>
  <c r="AN40" i="22"/>
  <c r="AM40" i="22"/>
  <c r="AK40" i="22"/>
  <c r="AX39" i="22"/>
  <c r="AV39" i="22"/>
  <c r="AU39" i="22"/>
  <c r="AT39" i="22"/>
  <c r="AS39" i="22"/>
  <c r="AR39" i="22"/>
  <c r="AQ39" i="22"/>
  <c r="AP39" i="22"/>
  <c r="AO39" i="22"/>
  <c r="AN39" i="22"/>
  <c r="AM39" i="22"/>
  <c r="AK39" i="22"/>
  <c r="AX38" i="22"/>
  <c r="AV38" i="22"/>
  <c r="AU38" i="22"/>
  <c r="AT38" i="22"/>
  <c r="AS38" i="22"/>
  <c r="AR38" i="22"/>
  <c r="AQ38" i="22"/>
  <c r="AP38" i="22"/>
  <c r="AO38" i="22"/>
  <c r="AN38" i="22"/>
  <c r="AM38" i="22"/>
  <c r="AK38" i="22"/>
  <c r="AX37" i="22"/>
  <c r="AV37" i="22"/>
  <c r="AU37" i="22"/>
  <c r="AT37" i="22"/>
  <c r="AS37" i="22"/>
  <c r="AR37" i="22"/>
  <c r="AQ37" i="22"/>
  <c r="AP37" i="22"/>
  <c r="AO37" i="22"/>
  <c r="AN37" i="22"/>
  <c r="AM37" i="22"/>
  <c r="AK37" i="22"/>
  <c r="AX36" i="22"/>
  <c r="AV36" i="22"/>
  <c r="AU36" i="22"/>
  <c r="AT36" i="22"/>
  <c r="AS36" i="22"/>
  <c r="AR36" i="22"/>
  <c r="AQ36" i="22"/>
  <c r="AP36" i="22"/>
  <c r="AO36" i="22"/>
  <c r="AN36" i="22"/>
  <c r="AM36" i="22"/>
  <c r="AK36" i="22"/>
  <c r="AX35" i="22"/>
  <c r="AV35" i="22"/>
  <c r="AU35" i="22"/>
  <c r="AT35" i="22"/>
  <c r="AS35" i="22"/>
  <c r="AR35" i="22"/>
  <c r="AQ35" i="22"/>
  <c r="AP35" i="22"/>
  <c r="AO35" i="22"/>
  <c r="AN35" i="22"/>
  <c r="AM35" i="22"/>
  <c r="AK35" i="22"/>
  <c r="AX34" i="22"/>
  <c r="AV34" i="22"/>
  <c r="AU34" i="22"/>
  <c r="AT34" i="22"/>
  <c r="AS34" i="22"/>
  <c r="AR34" i="22"/>
  <c r="AQ34" i="22"/>
  <c r="AP34" i="22"/>
  <c r="AO34" i="22"/>
  <c r="AN34" i="22"/>
  <c r="AM34" i="22"/>
  <c r="AK34" i="22"/>
  <c r="AX33" i="22"/>
  <c r="AV33" i="22"/>
  <c r="AU33" i="22"/>
  <c r="AT33" i="22"/>
  <c r="AS33" i="22"/>
  <c r="AR33" i="22"/>
  <c r="AQ33" i="22"/>
  <c r="AP33" i="22"/>
  <c r="AO33" i="22"/>
  <c r="AN33" i="22"/>
  <c r="AM33" i="22"/>
  <c r="AK33" i="22"/>
  <c r="AX32" i="22"/>
  <c r="AV32" i="22"/>
  <c r="AU32" i="22"/>
  <c r="AT32" i="22"/>
  <c r="AS32" i="22"/>
  <c r="AR32" i="22"/>
  <c r="AQ32" i="22"/>
  <c r="AP32" i="22"/>
  <c r="AO32" i="22"/>
  <c r="AN32" i="22"/>
  <c r="AM32" i="22"/>
  <c r="AK32" i="22"/>
  <c r="AX31" i="22"/>
  <c r="AV31" i="22"/>
  <c r="AU31" i="22"/>
  <c r="AT31" i="22"/>
  <c r="AS31" i="22"/>
  <c r="AR31" i="22"/>
  <c r="AQ31" i="22"/>
  <c r="AP31" i="22"/>
  <c r="AO31" i="22"/>
  <c r="AN31" i="22"/>
  <c r="AM31" i="22"/>
  <c r="AK31" i="22"/>
  <c r="AX30" i="22"/>
  <c r="AV30" i="22"/>
  <c r="AU30" i="22"/>
  <c r="AT30" i="22"/>
  <c r="AS30" i="22"/>
  <c r="AR30" i="22"/>
  <c r="AQ30" i="22"/>
  <c r="AP30" i="22"/>
  <c r="AO30" i="22"/>
  <c r="AN30" i="22"/>
  <c r="AM30" i="22"/>
  <c r="AK30" i="22"/>
  <c r="AX29" i="22"/>
  <c r="AV29" i="22"/>
  <c r="AU29" i="22"/>
  <c r="AT29" i="22"/>
  <c r="AS29" i="22"/>
  <c r="AR29" i="22"/>
  <c r="AQ29" i="22"/>
  <c r="AP29" i="22"/>
  <c r="AO29" i="22"/>
  <c r="AN29" i="22"/>
  <c r="AM29" i="22"/>
  <c r="AK29" i="22"/>
  <c r="AX28" i="22"/>
  <c r="AV28" i="22"/>
  <c r="AU28" i="22"/>
  <c r="AT28" i="22"/>
  <c r="AS28" i="22"/>
  <c r="AR28" i="22"/>
  <c r="AQ28" i="22"/>
  <c r="AP28" i="22"/>
  <c r="AO28" i="22"/>
  <c r="AN28" i="22"/>
  <c r="AM28" i="22"/>
  <c r="AK28" i="22"/>
  <c r="AX27" i="22"/>
  <c r="AV27" i="22"/>
  <c r="AU27" i="22"/>
  <c r="AT27" i="22"/>
  <c r="AS27" i="22"/>
  <c r="AR27" i="22"/>
  <c r="AQ27" i="22"/>
  <c r="AP27" i="22"/>
  <c r="AO27" i="22"/>
  <c r="AN27" i="22"/>
  <c r="AM27" i="22"/>
  <c r="AK27" i="22"/>
  <c r="AX26" i="22"/>
  <c r="AV26" i="22"/>
  <c r="AU26" i="22"/>
  <c r="AT26" i="22"/>
  <c r="AS26" i="22"/>
  <c r="AR26" i="22"/>
  <c r="AQ26" i="22"/>
  <c r="AP26" i="22"/>
  <c r="AO26" i="22"/>
  <c r="AN26" i="22"/>
  <c r="AM26" i="22"/>
  <c r="AK26" i="22"/>
  <c r="AX25" i="22"/>
  <c r="AV25" i="22"/>
  <c r="AU25" i="22"/>
  <c r="AT25" i="22"/>
  <c r="AS25" i="22"/>
  <c r="AR25" i="22"/>
  <c r="AQ25" i="22"/>
  <c r="AP25" i="22"/>
  <c r="AO25" i="22"/>
  <c r="AN25" i="22"/>
  <c r="AM25" i="22"/>
  <c r="AK25" i="22"/>
  <c r="AX24" i="22"/>
  <c r="AV24" i="22"/>
  <c r="AU24" i="22"/>
  <c r="AT24" i="22"/>
  <c r="AS24" i="22"/>
  <c r="AR24" i="22"/>
  <c r="AQ24" i="22"/>
  <c r="AP24" i="22"/>
  <c r="AO24" i="22"/>
  <c r="AN24" i="22"/>
  <c r="AM24" i="22"/>
  <c r="AK24" i="22"/>
  <c r="AX23" i="22"/>
  <c r="AV23" i="22"/>
  <c r="AU23" i="22"/>
  <c r="AT23" i="22"/>
  <c r="AS23" i="22"/>
  <c r="AR23" i="22"/>
  <c r="AQ23" i="22"/>
  <c r="AP23" i="22"/>
  <c r="AO23" i="22"/>
  <c r="AN23" i="22"/>
  <c r="AM23" i="22"/>
  <c r="AK23" i="22"/>
  <c r="AX22" i="22"/>
  <c r="AV22" i="22"/>
  <c r="AU22" i="22"/>
  <c r="AT22" i="22"/>
  <c r="AS22" i="22"/>
  <c r="AR22" i="22"/>
  <c r="AQ22" i="22"/>
  <c r="AP22" i="22"/>
  <c r="AO22" i="22"/>
  <c r="AN22" i="22"/>
  <c r="AM22" i="22"/>
  <c r="AK22" i="22"/>
  <c r="AX21" i="22"/>
  <c r="AV21" i="22"/>
  <c r="AU21" i="22"/>
  <c r="AT21" i="22"/>
  <c r="AS21" i="22"/>
  <c r="AR21" i="22"/>
  <c r="AQ21" i="22"/>
  <c r="AP21" i="22"/>
  <c r="AO21" i="22"/>
  <c r="AN21" i="22"/>
  <c r="AM21" i="22"/>
  <c r="AK21" i="22"/>
  <c r="AX20" i="22"/>
  <c r="AV20" i="22"/>
  <c r="AU20" i="22"/>
  <c r="AT20" i="22"/>
  <c r="AS20" i="22"/>
  <c r="AR20" i="22"/>
  <c r="AQ20" i="22"/>
  <c r="AP20" i="22"/>
  <c r="AO20" i="22"/>
  <c r="AN20" i="22"/>
  <c r="AM20" i="22"/>
  <c r="AK20" i="22"/>
  <c r="AX19" i="22"/>
  <c r="AV19" i="22"/>
  <c r="AU19" i="22"/>
  <c r="AT19" i="22"/>
  <c r="AS19" i="22"/>
  <c r="AR19" i="22"/>
  <c r="AQ19" i="22"/>
  <c r="AP19" i="22"/>
  <c r="AO19" i="22"/>
  <c r="AN19" i="22"/>
  <c r="AM19" i="22"/>
  <c r="AK19" i="22"/>
  <c r="AX18" i="22"/>
  <c r="AV18" i="22"/>
  <c r="AU18" i="22"/>
  <c r="AT18" i="22"/>
  <c r="AS18" i="22"/>
  <c r="AR18" i="22"/>
  <c r="AQ18" i="22"/>
  <c r="AP18" i="22"/>
  <c r="AO18" i="22"/>
  <c r="AN18" i="22"/>
  <c r="AM18" i="22"/>
  <c r="AK18" i="22"/>
  <c r="AX17" i="22"/>
  <c r="AV17" i="22"/>
  <c r="AU17" i="22"/>
  <c r="AT17" i="22"/>
  <c r="AS17" i="22"/>
  <c r="AR17" i="22"/>
  <c r="AQ17" i="22"/>
  <c r="AP17" i="22"/>
  <c r="AO17" i="22"/>
  <c r="AN17" i="22"/>
  <c r="AM17" i="22"/>
  <c r="AK17" i="22"/>
  <c r="AX16" i="22"/>
  <c r="AV16" i="22"/>
  <c r="AU16" i="22"/>
  <c r="AT16" i="22"/>
  <c r="AS16" i="22"/>
  <c r="AR16" i="22"/>
  <c r="AQ16" i="22"/>
  <c r="AP16" i="22"/>
  <c r="AO16" i="22"/>
  <c r="AN16" i="22"/>
  <c r="AM16" i="22"/>
  <c r="AK16" i="22"/>
  <c r="AX15" i="22"/>
  <c r="AV15" i="22"/>
  <c r="AU15" i="22"/>
  <c r="AT15" i="22"/>
  <c r="AS15" i="22"/>
  <c r="AR15" i="22"/>
  <c r="AQ15" i="22"/>
  <c r="AP15" i="22"/>
  <c r="AO15" i="22"/>
  <c r="AN15" i="22"/>
  <c r="AM15" i="22"/>
  <c r="AK15" i="22"/>
  <c r="AX14" i="22"/>
  <c r="AV14" i="22"/>
  <c r="AU14" i="22"/>
  <c r="AT14" i="22"/>
  <c r="AS14" i="22"/>
  <c r="AR14" i="22"/>
  <c r="AQ14" i="22"/>
  <c r="AP14" i="22"/>
  <c r="AO14" i="22"/>
  <c r="AN14" i="22"/>
  <c r="AM14" i="22"/>
  <c r="AK14" i="22"/>
  <c r="AX13" i="22"/>
  <c r="AV13" i="22"/>
  <c r="AU13" i="22"/>
  <c r="AT13" i="22"/>
  <c r="AS13" i="22"/>
  <c r="AR13" i="22"/>
  <c r="AQ13" i="22"/>
  <c r="AP13" i="22"/>
  <c r="AO13" i="22"/>
  <c r="AN13" i="22"/>
  <c r="AM13" i="22"/>
  <c r="AK13" i="22"/>
  <c r="AX12" i="22"/>
  <c r="AV12" i="22"/>
  <c r="AU12" i="22"/>
  <c r="AT12" i="22"/>
  <c r="AS12" i="22"/>
  <c r="AR12" i="22"/>
  <c r="AQ12" i="22"/>
  <c r="AP12" i="22"/>
  <c r="AO12" i="22"/>
  <c r="AN12" i="22"/>
  <c r="AM12" i="22"/>
  <c r="AK12" i="22"/>
  <c r="AX11" i="22"/>
  <c r="AV11" i="22"/>
  <c r="AU11" i="22"/>
  <c r="AT11" i="22"/>
  <c r="AS11" i="22"/>
  <c r="AR11" i="22"/>
  <c r="AQ11" i="22"/>
  <c r="AP11" i="22"/>
  <c r="AO11" i="22"/>
  <c r="AN11" i="22"/>
  <c r="AM11" i="22"/>
  <c r="AK11" i="22"/>
  <c r="AX10" i="22"/>
  <c r="AV10" i="22"/>
  <c r="AU10" i="22"/>
  <c r="AT10" i="22"/>
  <c r="AS10" i="22"/>
  <c r="AR10" i="22"/>
  <c r="AQ10" i="22"/>
  <c r="AP10" i="22"/>
  <c r="AO10" i="22"/>
  <c r="AN10" i="22"/>
  <c r="AM10" i="22"/>
  <c r="AK10" i="22"/>
  <c r="AX9" i="22"/>
  <c r="AV9" i="22"/>
  <c r="AU9" i="22"/>
  <c r="AT9" i="22"/>
  <c r="AS9" i="22"/>
  <c r="AR9" i="22"/>
  <c r="AQ9" i="22"/>
  <c r="AP9" i="22"/>
  <c r="AO9" i="22"/>
  <c r="AN9" i="22"/>
  <c r="AM9" i="22"/>
  <c r="AK9" i="22"/>
  <c r="AX8" i="22"/>
  <c r="AV8" i="22"/>
  <c r="AU8" i="22"/>
  <c r="AT8" i="22"/>
  <c r="AS8" i="22"/>
  <c r="AR8" i="22"/>
  <c r="AQ8" i="22"/>
  <c r="AP8" i="22"/>
  <c r="AO8" i="22"/>
  <c r="AN8" i="22"/>
  <c r="AM8" i="22"/>
  <c r="AK8" i="22"/>
  <c r="AK7" i="22"/>
  <c r="D78" i="21"/>
  <c r="AQ77" i="21"/>
  <c r="AS76" i="21"/>
  <c r="AR76" i="21"/>
  <c r="AQ76" i="21"/>
  <c r="AP76" i="21"/>
  <c r="AO76" i="21"/>
  <c r="AN76" i="21"/>
  <c r="AX75" i="21"/>
  <c r="AV75" i="21"/>
  <c r="AU75" i="21"/>
  <c r="AT75" i="21"/>
  <c r="AS75" i="21"/>
  <c r="AR75" i="21"/>
  <c r="AQ75" i="21"/>
  <c r="AP75" i="21"/>
  <c r="AO75" i="21"/>
  <c r="AN75" i="21"/>
  <c r="AM75" i="21"/>
  <c r="AK75" i="21"/>
  <c r="AX74" i="21"/>
  <c r="AV74" i="21"/>
  <c r="AU74" i="21"/>
  <c r="AT74" i="21"/>
  <c r="AS74" i="21"/>
  <c r="AR74" i="21"/>
  <c r="AQ74" i="21"/>
  <c r="AP74" i="21"/>
  <c r="AO74" i="21"/>
  <c r="AN74" i="21"/>
  <c r="AM74" i="21"/>
  <c r="AK74" i="21"/>
  <c r="AX73" i="21"/>
  <c r="AV73" i="21"/>
  <c r="AU73" i="21"/>
  <c r="AT73" i="21"/>
  <c r="AS73" i="21"/>
  <c r="AR73" i="21"/>
  <c r="AQ73" i="21"/>
  <c r="AP73" i="21"/>
  <c r="AO73" i="21"/>
  <c r="AN73" i="21"/>
  <c r="AM73" i="21"/>
  <c r="AK73" i="21"/>
  <c r="AX72" i="21"/>
  <c r="AV72" i="21"/>
  <c r="AU72" i="21"/>
  <c r="AT72" i="21"/>
  <c r="AS72" i="21"/>
  <c r="AR72" i="21"/>
  <c r="AQ72" i="21"/>
  <c r="AP72" i="21"/>
  <c r="AO72" i="21"/>
  <c r="AN72" i="21"/>
  <c r="AM72" i="21"/>
  <c r="AK72" i="21"/>
  <c r="AX71" i="21"/>
  <c r="AV71" i="21"/>
  <c r="AU71" i="21"/>
  <c r="AT71" i="21"/>
  <c r="AS71" i="21"/>
  <c r="AR71" i="21"/>
  <c r="AQ71" i="21"/>
  <c r="AP71" i="21"/>
  <c r="AO71" i="21"/>
  <c r="AN71" i="21"/>
  <c r="AM71" i="21"/>
  <c r="AK71" i="21"/>
  <c r="AX70" i="21"/>
  <c r="AV70" i="21"/>
  <c r="AU70" i="21"/>
  <c r="AT70" i="21"/>
  <c r="AS70" i="21"/>
  <c r="AR70" i="21"/>
  <c r="AQ70" i="21"/>
  <c r="AP70" i="21"/>
  <c r="AO70" i="21"/>
  <c r="AN70" i="21"/>
  <c r="AM70" i="21"/>
  <c r="AK70" i="21"/>
  <c r="AX69" i="21"/>
  <c r="AV69" i="21"/>
  <c r="AU69" i="21"/>
  <c r="AT69" i="21"/>
  <c r="AS69" i="21"/>
  <c r="AR69" i="21"/>
  <c r="AQ69" i="21"/>
  <c r="AP69" i="21"/>
  <c r="AO69" i="21"/>
  <c r="AN69" i="21"/>
  <c r="AM69" i="21"/>
  <c r="AK69" i="21"/>
  <c r="AX68" i="21"/>
  <c r="AV68" i="21"/>
  <c r="AU68" i="21"/>
  <c r="AT68" i="21"/>
  <c r="AS68" i="21"/>
  <c r="AR68" i="21"/>
  <c r="AQ68" i="21"/>
  <c r="AP68" i="21"/>
  <c r="AO68" i="21"/>
  <c r="AN68" i="21"/>
  <c r="AM68" i="21"/>
  <c r="AK68" i="21"/>
  <c r="AX67" i="21"/>
  <c r="AV67" i="21"/>
  <c r="AU67" i="21"/>
  <c r="AT67" i="21"/>
  <c r="AS67" i="21"/>
  <c r="AR67" i="21"/>
  <c r="AQ67" i="21"/>
  <c r="AP67" i="21"/>
  <c r="AO67" i="21"/>
  <c r="AN67" i="21"/>
  <c r="AM67" i="21"/>
  <c r="AK67" i="21"/>
  <c r="AX66" i="21"/>
  <c r="AV66" i="21"/>
  <c r="AU66" i="21"/>
  <c r="AT66" i="21"/>
  <c r="AS66" i="21"/>
  <c r="AR66" i="21"/>
  <c r="AQ66" i="21"/>
  <c r="AP66" i="21"/>
  <c r="AO66" i="21"/>
  <c r="AN66" i="21"/>
  <c r="AM66" i="21"/>
  <c r="AK66" i="21"/>
  <c r="AX65" i="21"/>
  <c r="AV65" i="21"/>
  <c r="AU65" i="21"/>
  <c r="AT65" i="21"/>
  <c r="AS65" i="21"/>
  <c r="AR65" i="21"/>
  <c r="AQ65" i="21"/>
  <c r="AP65" i="21"/>
  <c r="AO65" i="21"/>
  <c r="AN65" i="21"/>
  <c r="AM65" i="21"/>
  <c r="AK65" i="21"/>
  <c r="AX64" i="21"/>
  <c r="AV64" i="21"/>
  <c r="AU64" i="21"/>
  <c r="AT64" i="21"/>
  <c r="AS64" i="21"/>
  <c r="AR64" i="21"/>
  <c r="AQ64" i="21"/>
  <c r="AP64" i="21"/>
  <c r="AO64" i="21"/>
  <c r="AN64" i="21"/>
  <c r="AM64" i="21"/>
  <c r="AK64" i="21"/>
  <c r="AX63" i="21"/>
  <c r="AV63" i="21"/>
  <c r="AU63" i="21"/>
  <c r="AT63" i="21"/>
  <c r="AS63" i="21"/>
  <c r="AR63" i="21"/>
  <c r="AQ63" i="21"/>
  <c r="AP63" i="21"/>
  <c r="AO63" i="21"/>
  <c r="AN63" i="21"/>
  <c r="AM63" i="21"/>
  <c r="AK63" i="21"/>
  <c r="AX62" i="21"/>
  <c r="AV62" i="21"/>
  <c r="AU62" i="21"/>
  <c r="AT62" i="21"/>
  <c r="AS62" i="21"/>
  <c r="AR62" i="21"/>
  <c r="AQ62" i="21"/>
  <c r="AP62" i="21"/>
  <c r="AO62" i="21"/>
  <c r="AN62" i="21"/>
  <c r="AM62" i="21"/>
  <c r="AK62" i="21"/>
  <c r="AX61" i="21"/>
  <c r="AV61" i="21"/>
  <c r="AU61" i="21"/>
  <c r="AT61" i="21"/>
  <c r="AS61" i="21"/>
  <c r="AR61" i="21"/>
  <c r="AQ61" i="21"/>
  <c r="AP61" i="21"/>
  <c r="AO61" i="21"/>
  <c r="AN61" i="21"/>
  <c r="AM61" i="21"/>
  <c r="AK61" i="21"/>
  <c r="AX60" i="21"/>
  <c r="AV60" i="21"/>
  <c r="AU60" i="21"/>
  <c r="AT60" i="21"/>
  <c r="AS60" i="21"/>
  <c r="AR60" i="21"/>
  <c r="AQ60" i="21"/>
  <c r="AP60" i="21"/>
  <c r="AO60" i="21"/>
  <c r="AN60" i="21"/>
  <c r="AM60" i="21"/>
  <c r="AK60" i="21"/>
  <c r="AX59" i="21"/>
  <c r="AV59" i="21"/>
  <c r="AU59" i="21"/>
  <c r="AT59" i="21"/>
  <c r="AS59" i="21"/>
  <c r="AR59" i="21"/>
  <c r="AQ59" i="21"/>
  <c r="AP59" i="21"/>
  <c r="AO59" i="21"/>
  <c r="AN59" i="21"/>
  <c r="AM59" i="21"/>
  <c r="AK59" i="21"/>
  <c r="AX58" i="21"/>
  <c r="AV58" i="21"/>
  <c r="AU58" i="21"/>
  <c r="AT58" i="21"/>
  <c r="AS58" i="21"/>
  <c r="AR58" i="21"/>
  <c r="AQ58" i="21"/>
  <c r="AP58" i="21"/>
  <c r="AO58" i="21"/>
  <c r="AN58" i="21"/>
  <c r="AM58" i="21"/>
  <c r="AK58" i="21"/>
  <c r="AX57" i="21"/>
  <c r="AV57" i="21"/>
  <c r="AU57" i="21"/>
  <c r="AT57" i="21"/>
  <c r="AS57" i="21"/>
  <c r="AR57" i="21"/>
  <c r="AQ57" i="21"/>
  <c r="AP57" i="21"/>
  <c r="AO57" i="21"/>
  <c r="AN57" i="21"/>
  <c r="AM57" i="21"/>
  <c r="AK57" i="21"/>
  <c r="AX56" i="21"/>
  <c r="AV56" i="21"/>
  <c r="AU56" i="21"/>
  <c r="AT56" i="21"/>
  <c r="AS56" i="21"/>
  <c r="AR56" i="21"/>
  <c r="AQ56" i="21"/>
  <c r="AP56" i="21"/>
  <c r="AO56" i="21"/>
  <c r="AN56" i="21"/>
  <c r="AM56" i="21"/>
  <c r="AK56" i="21"/>
  <c r="AX55" i="21"/>
  <c r="AV55" i="21"/>
  <c r="AU55" i="21"/>
  <c r="AT55" i="21"/>
  <c r="AS55" i="21"/>
  <c r="AR55" i="21"/>
  <c r="AQ55" i="21"/>
  <c r="AP55" i="21"/>
  <c r="AO55" i="21"/>
  <c r="AN55" i="21"/>
  <c r="AM55" i="21"/>
  <c r="AK55" i="21"/>
  <c r="AX54" i="21"/>
  <c r="AV54" i="21"/>
  <c r="AU54" i="21"/>
  <c r="AT54" i="21"/>
  <c r="AS54" i="21"/>
  <c r="AR54" i="21"/>
  <c r="AQ54" i="21"/>
  <c r="AP54" i="21"/>
  <c r="AO54" i="21"/>
  <c r="AN54" i="21"/>
  <c r="AM54" i="21"/>
  <c r="AK54" i="21"/>
  <c r="AX53" i="21"/>
  <c r="AV53" i="21"/>
  <c r="AU53" i="21"/>
  <c r="AT53" i="21"/>
  <c r="AS53" i="21"/>
  <c r="AR53" i="21"/>
  <c r="AQ53" i="21"/>
  <c r="AP53" i="21"/>
  <c r="AO53" i="21"/>
  <c r="AN53" i="21"/>
  <c r="AM53" i="21"/>
  <c r="AK53" i="21"/>
  <c r="AX52" i="21"/>
  <c r="AV52" i="21"/>
  <c r="AU52" i="21"/>
  <c r="AT52" i="21"/>
  <c r="AS52" i="21"/>
  <c r="AR52" i="21"/>
  <c r="AQ52" i="21"/>
  <c r="AP52" i="21"/>
  <c r="AO52" i="21"/>
  <c r="AN52" i="21"/>
  <c r="AM52" i="21"/>
  <c r="AK52" i="21"/>
  <c r="AX51" i="21"/>
  <c r="AV51" i="21"/>
  <c r="AU51" i="21"/>
  <c r="AT51" i="21"/>
  <c r="AS51" i="21"/>
  <c r="AR51" i="21"/>
  <c r="AQ51" i="21"/>
  <c r="AP51" i="21"/>
  <c r="AO51" i="21"/>
  <c r="AN51" i="21"/>
  <c r="AM51" i="21"/>
  <c r="AK51" i="21"/>
  <c r="AX50" i="21"/>
  <c r="AV50" i="21"/>
  <c r="AU50" i="21"/>
  <c r="AT50" i="21"/>
  <c r="AS50" i="21"/>
  <c r="AR50" i="21"/>
  <c r="AQ50" i="21"/>
  <c r="AP50" i="21"/>
  <c r="AO50" i="21"/>
  <c r="AN50" i="21"/>
  <c r="AM50" i="21"/>
  <c r="AK50" i="21"/>
  <c r="AX49" i="21"/>
  <c r="AV49" i="21"/>
  <c r="AU49" i="21"/>
  <c r="AT49" i="21"/>
  <c r="AS49" i="21"/>
  <c r="AR49" i="21"/>
  <c r="AQ49" i="21"/>
  <c r="AP49" i="21"/>
  <c r="AO49" i="21"/>
  <c r="AN49" i="21"/>
  <c r="AM49" i="21"/>
  <c r="AK49" i="21"/>
  <c r="AX48" i="21"/>
  <c r="AV48" i="21"/>
  <c r="AU48" i="21"/>
  <c r="AT48" i="21"/>
  <c r="AS48" i="21"/>
  <c r="AR48" i="21"/>
  <c r="AQ48" i="21"/>
  <c r="AP48" i="21"/>
  <c r="AO48" i="21"/>
  <c r="AN48" i="21"/>
  <c r="AM48" i="21"/>
  <c r="AK48" i="21"/>
  <c r="AX47" i="21"/>
  <c r="AV47" i="21"/>
  <c r="AU47" i="21"/>
  <c r="AT47" i="21"/>
  <c r="AS47" i="21"/>
  <c r="AR47" i="21"/>
  <c r="AQ47" i="21"/>
  <c r="AP47" i="21"/>
  <c r="AO47" i="21"/>
  <c r="AN47" i="21"/>
  <c r="AM47" i="21"/>
  <c r="AK47" i="21"/>
  <c r="AX46" i="21"/>
  <c r="AV46" i="21"/>
  <c r="AU46" i="21"/>
  <c r="AT46" i="21"/>
  <c r="AS46" i="21"/>
  <c r="AR46" i="21"/>
  <c r="AQ46" i="21"/>
  <c r="AP46" i="21"/>
  <c r="AO46" i="21"/>
  <c r="AN46" i="21"/>
  <c r="AM46" i="21"/>
  <c r="AK46" i="21"/>
  <c r="AX45" i="21"/>
  <c r="AV45" i="21"/>
  <c r="AU45" i="21"/>
  <c r="AT45" i="21"/>
  <c r="AS45" i="21"/>
  <c r="AR45" i="21"/>
  <c r="AQ45" i="21"/>
  <c r="AP45" i="21"/>
  <c r="AO45" i="21"/>
  <c r="AN45" i="21"/>
  <c r="AM45" i="21"/>
  <c r="AK45" i="21"/>
  <c r="AX44" i="21"/>
  <c r="AV44" i="21"/>
  <c r="AU44" i="21"/>
  <c r="AT44" i="21"/>
  <c r="AS44" i="21"/>
  <c r="AR44" i="21"/>
  <c r="AQ44" i="21"/>
  <c r="AP44" i="21"/>
  <c r="AO44" i="21"/>
  <c r="AN44" i="21"/>
  <c r="AM44" i="21"/>
  <c r="AK44" i="21"/>
  <c r="AX43" i="21"/>
  <c r="AV43" i="21"/>
  <c r="AU43" i="21"/>
  <c r="AT43" i="21"/>
  <c r="AS43" i="21"/>
  <c r="AR43" i="21"/>
  <c r="AQ43" i="21"/>
  <c r="AP43" i="21"/>
  <c r="AO43" i="21"/>
  <c r="AN43" i="21"/>
  <c r="AM43" i="21"/>
  <c r="AK43" i="21"/>
  <c r="AX42" i="21"/>
  <c r="AV42" i="21"/>
  <c r="AU42" i="21"/>
  <c r="AT42" i="21"/>
  <c r="AS42" i="21"/>
  <c r="AR42" i="21"/>
  <c r="AQ42" i="21"/>
  <c r="AP42" i="21"/>
  <c r="AO42" i="21"/>
  <c r="AN42" i="21"/>
  <c r="AM42" i="21"/>
  <c r="AK42" i="21"/>
  <c r="AX41" i="21"/>
  <c r="AV41" i="21"/>
  <c r="AU41" i="21"/>
  <c r="AT41" i="21"/>
  <c r="AS41" i="21"/>
  <c r="AR41" i="21"/>
  <c r="AQ41" i="21"/>
  <c r="AP41" i="21"/>
  <c r="AO41" i="21"/>
  <c r="AN41" i="21"/>
  <c r="AM41" i="21"/>
  <c r="AK41" i="21"/>
  <c r="AX40" i="21"/>
  <c r="AV40" i="21"/>
  <c r="AU40" i="21"/>
  <c r="AT40" i="21"/>
  <c r="AS40" i="21"/>
  <c r="AR40" i="21"/>
  <c r="AQ40" i="21"/>
  <c r="AP40" i="21"/>
  <c r="AO40" i="21"/>
  <c r="AN40" i="21"/>
  <c r="AM40" i="21"/>
  <c r="AK40" i="21"/>
  <c r="AX39" i="21"/>
  <c r="AV39" i="21"/>
  <c r="AU39" i="21"/>
  <c r="AT39" i="21"/>
  <c r="AS39" i="21"/>
  <c r="AR39" i="21"/>
  <c r="AQ39" i="21"/>
  <c r="AP39" i="21"/>
  <c r="AO39" i="21"/>
  <c r="AN39" i="21"/>
  <c r="AM39" i="21"/>
  <c r="AK39" i="21"/>
  <c r="AX38" i="21"/>
  <c r="AV38" i="21"/>
  <c r="AU38" i="21"/>
  <c r="AT38" i="21"/>
  <c r="AS38" i="21"/>
  <c r="AR38" i="21"/>
  <c r="AQ38" i="21"/>
  <c r="AP38" i="21"/>
  <c r="AO38" i="21"/>
  <c r="AN38" i="21"/>
  <c r="AM38" i="21"/>
  <c r="AK38" i="21"/>
  <c r="AX37" i="21"/>
  <c r="AV37" i="21"/>
  <c r="AU37" i="21"/>
  <c r="AT37" i="21"/>
  <c r="AS37" i="21"/>
  <c r="AR37" i="21"/>
  <c r="AQ37" i="21"/>
  <c r="AP37" i="21"/>
  <c r="AO37" i="21"/>
  <c r="AN37" i="21"/>
  <c r="AM37" i="21"/>
  <c r="AK37" i="21"/>
  <c r="AX36" i="21"/>
  <c r="AV36" i="21"/>
  <c r="AU36" i="21"/>
  <c r="AT36" i="21"/>
  <c r="AS36" i="21"/>
  <c r="AR36" i="21"/>
  <c r="AQ36" i="21"/>
  <c r="AP36" i="21"/>
  <c r="AO36" i="21"/>
  <c r="AN36" i="21"/>
  <c r="AM36" i="21"/>
  <c r="AK36" i="21"/>
  <c r="AX35" i="21"/>
  <c r="AV35" i="21"/>
  <c r="AU35" i="21"/>
  <c r="AT35" i="21"/>
  <c r="AS35" i="21"/>
  <c r="AR35" i="21"/>
  <c r="AQ35" i="21"/>
  <c r="AP35" i="21"/>
  <c r="AO35" i="21"/>
  <c r="AN35" i="21"/>
  <c r="AM35" i="21"/>
  <c r="AK35" i="21"/>
  <c r="AX34" i="21"/>
  <c r="AV34" i="21"/>
  <c r="AU34" i="21"/>
  <c r="AT34" i="21"/>
  <c r="AS34" i="21"/>
  <c r="AR34" i="21"/>
  <c r="AQ34" i="21"/>
  <c r="AP34" i="21"/>
  <c r="AO34" i="21"/>
  <c r="AN34" i="21"/>
  <c r="AM34" i="21"/>
  <c r="AK34" i="21"/>
  <c r="AX33" i="21"/>
  <c r="AV33" i="21"/>
  <c r="AU33" i="21"/>
  <c r="AT33" i="21"/>
  <c r="AS33" i="21"/>
  <c r="AR33" i="21"/>
  <c r="AQ33" i="21"/>
  <c r="AP33" i="21"/>
  <c r="AO33" i="21"/>
  <c r="AN33" i="21"/>
  <c r="AM33" i="21"/>
  <c r="AK33" i="21"/>
  <c r="AX32" i="21"/>
  <c r="AV32" i="21"/>
  <c r="AU32" i="21"/>
  <c r="AT32" i="21"/>
  <c r="AS32" i="21"/>
  <c r="AR32" i="21"/>
  <c r="AQ32" i="21"/>
  <c r="AP32" i="21"/>
  <c r="AO32" i="21"/>
  <c r="AN32" i="21"/>
  <c r="AM32" i="21"/>
  <c r="AK32" i="21"/>
  <c r="AX31" i="21"/>
  <c r="AV31" i="21"/>
  <c r="AU31" i="21"/>
  <c r="AT31" i="21"/>
  <c r="AS31" i="21"/>
  <c r="AR31" i="21"/>
  <c r="AQ31" i="21"/>
  <c r="AP31" i="21"/>
  <c r="AO31" i="21"/>
  <c r="AN31" i="21"/>
  <c r="AM31" i="21"/>
  <c r="AK31" i="21"/>
  <c r="AX30" i="21"/>
  <c r="AV30" i="21"/>
  <c r="AU30" i="21"/>
  <c r="AT30" i="21"/>
  <c r="AS30" i="21"/>
  <c r="AR30" i="21"/>
  <c r="AQ30" i="21"/>
  <c r="AP30" i="21"/>
  <c r="AO30" i="21"/>
  <c r="AN30" i="21"/>
  <c r="AM30" i="21"/>
  <c r="AK30" i="21"/>
  <c r="AX29" i="21"/>
  <c r="AV29" i="21"/>
  <c r="AU29" i="21"/>
  <c r="AT29" i="21"/>
  <c r="AS29" i="21"/>
  <c r="AR29" i="21"/>
  <c r="AQ29" i="21"/>
  <c r="AP29" i="21"/>
  <c r="AO29" i="21"/>
  <c r="AN29" i="21"/>
  <c r="AM29" i="21"/>
  <c r="AK29" i="21"/>
  <c r="AX28" i="21"/>
  <c r="AV28" i="21"/>
  <c r="AU28" i="21"/>
  <c r="AT28" i="21"/>
  <c r="AS28" i="21"/>
  <c r="AR28" i="21"/>
  <c r="AQ28" i="21"/>
  <c r="AP28" i="21"/>
  <c r="AO28" i="21"/>
  <c r="AN28" i="21"/>
  <c r="AM28" i="21"/>
  <c r="AK28" i="21"/>
  <c r="AX27" i="21"/>
  <c r="AV27" i="21"/>
  <c r="AU27" i="21"/>
  <c r="AT27" i="21"/>
  <c r="AS27" i="21"/>
  <c r="AR27" i="21"/>
  <c r="AQ27" i="21"/>
  <c r="AP27" i="21"/>
  <c r="AO27" i="21"/>
  <c r="AN27" i="21"/>
  <c r="AM27" i="21"/>
  <c r="AK27" i="21"/>
  <c r="AX26" i="21"/>
  <c r="AV26" i="21"/>
  <c r="AU26" i="21"/>
  <c r="AT26" i="21"/>
  <c r="AS26" i="21"/>
  <c r="AR26" i="21"/>
  <c r="AQ26" i="21"/>
  <c r="AP26" i="21"/>
  <c r="AO26" i="21"/>
  <c r="AN26" i="21"/>
  <c r="AM26" i="21"/>
  <c r="AK26" i="21"/>
  <c r="AX25" i="21"/>
  <c r="AV25" i="21"/>
  <c r="AU25" i="21"/>
  <c r="AT25" i="21"/>
  <c r="AS25" i="21"/>
  <c r="AR25" i="21"/>
  <c r="AQ25" i="21"/>
  <c r="AP25" i="21"/>
  <c r="AO25" i="21"/>
  <c r="AN25" i="21"/>
  <c r="AM25" i="21"/>
  <c r="AK25" i="21"/>
  <c r="AX24" i="21"/>
  <c r="AV24" i="21"/>
  <c r="AU24" i="21"/>
  <c r="AT24" i="21"/>
  <c r="AS24" i="21"/>
  <c r="AR24" i="21"/>
  <c r="AQ24" i="21"/>
  <c r="AP24" i="21"/>
  <c r="AO24" i="21"/>
  <c r="AN24" i="21"/>
  <c r="AM24" i="21"/>
  <c r="AK24" i="21"/>
  <c r="AX23" i="21"/>
  <c r="AV23" i="21"/>
  <c r="AU23" i="21"/>
  <c r="AT23" i="21"/>
  <c r="AS23" i="21"/>
  <c r="AR23" i="21"/>
  <c r="AQ23" i="21"/>
  <c r="AP23" i="21"/>
  <c r="AO23" i="21"/>
  <c r="AN23" i="21"/>
  <c r="AM23" i="21"/>
  <c r="AK23" i="21"/>
  <c r="AX22" i="21"/>
  <c r="AV22" i="21"/>
  <c r="AU22" i="21"/>
  <c r="AT22" i="21"/>
  <c r="AS22" i="21"/>
  <c r="AR22" i="21"/>
  <c r="AQ22" i="21"/>
  <c r="AP22" i="21"/>
  <c r="AO22" i="21"/>
  <c r="AN22" i="21"/>
  <c r="AM22" i="21"/>
  <c r="AK22" i="21"/>
  <c r="AX21" i="21"/>
  <c r="AV21" i="21"/>
  <c r="AU21" i="21"/>
  <c r="AT21" i="21"/>
  <c r="AS21" i="21"/>
  <c r="AR21" i="21"/>
  <c r="AQ21" i="21"/>
  <c r="AP21" i="21"/>
  <c r="AO21" i="21"/>
  <c r="AN21" i="21"/>
  <c r="AM21" i="21"/>
  <c r="AK21" i="21"/>
  <c r="AX20" i="21"/>
  <c r="AV20" i="21"/>
  <c r="AU20" i="21"/>
  <c r="AT20" i="21"/>
  <c r="AS20" i="21"/>
  <c r="AR20" i="21"/>
  <c r="AQ20" i="21"/>
  <c r="AP20" i="21"/>
  <c r="AO20" i="21"/>
  <c r="AN20" i="21"/>
  <c r="AM20" i="21"/>
  <c r="AK20" i="21"/>
  <c r="AX19" i="21"/>
  <c r="AV19" i="21"/>
  <c r="AU19" i="21"/>
  <c r="AT19" i="21"/>
  <c r="AS19" i="21"/>
  <c r="AR19" i="21"/>
  <c r="AQ19" i="21"/>
  <c r="AP19" i="21"/>
  <c r="AO19" i="21"/>
  <c r="AN19" i="21"/>
  <c r="AM19" i="21"/>
  <c r="AK19" i="21"/>
  <c r="AX18" i="21"/>
  <c r="AV18" i="21"/>
  <c r="AU18" i="21"/>
  <c r="AT18" i="21"/>
  <c r="AS18" i="21"/>
  <c r="AR18" i="21"/>
  <c r="AQ18" i="21"/>
  <c r="AP18" i="21"/>
  <c r="AO18" i="21"/>
  <c r="AN18" i="21"/>
  <c r="AM18" i="21"/>
  <c r="AK18" i="21"/>
  <c r="AX17" i="21"/>
  <c r="AV17" i="21"/>
  <c r="AU17" i="21"/>
  <c r="AT17" i="21"/>
  <c r="AS17" i="21"/>
  <c r="AR17" i="21"/>
  <c r="AQ17" i="21"/>
  <c r="AP17" i="21"/>
  <c r="AO17" i="21"/>
  <c r="AN17" i="21"/>
  <c r="AM17" i="21"/>
  <c r="AK17" i="21"/>
  <c r="AX16" i="21"/>
  <c r="AV16" i="21"/>
  <c r="AU16" i="21"/>
  <c r="AT16" i="21"/>
  <c r="AS16" i="21"/>
  <c r="AR16" i="21"/>
  <c r="AQ16" i="21"/>
  <c r="AP16" i="21"/>
  <c r="AO16" i="21"/>
  <c r="AN16" i="21"/>
  <c r="AM16" i="21"/>
  <c r="AK16" i="21"/>
  <c r="AX15" i="21"/>
  <c r="AV15" i="21"/>
  <c r="AU15" i="21"/>
  <c r="AT15" i="21"/>
  <c r="AS15" i="21"/>
  <c r="AR15" i="21"/>
  <c r="AQ15" i="21"/>
  <c r="AP15" i="21"/>
  <c r="AO15" i="21"/>
  <c r="AN15" i="21"/>
  <c r="AM15" i="21"/>
  <c r="AK15" i="21"/>
  <c r="AX14" i="21"/>
  <c r="AV14" i="21"/>
  <c r="AU14" i="21"/>
  <c r="AT14" i="21"/>
  <c r="AS14" i="21"/>
  <c r="AR14" i="21"/>
  <c r="AQ14" i="21"/>
  <c r="AP14" i="21"/>
  <c r="AO14" i="21"/>
  <c r="AN14" i="21"/>
  <c r="AM14" i="21"/>
  <c r="AK14" i="21"/>
  <c r="AX13" i="21"/>
  <c r="AV13" i="21"/>
  <c r="AU13" i="21"/>
  <c r="AT13" i="21"/>
  <c r="AS13" i="21"/>
  <c r="AR13" i="21"/>
  <c r="AQ13" i="21"/>
  <c r="AP13" i="21"/>
  <c r="AO13" i="21"/>
  <c r="AN13" i="21"/>
  <c r="AM13" i="21"/>
  <c r="AK13" i="21"/>
  <c r="AX12" i="21"/>
  <c r="AV12" i="21"/>
  <c r="AU12" i="21"/>
  <c r="AT12" i="21"/>
  <c r="AS12" i="21"/>
  <c r="AR12" i="21"/>
  <c r="AQ12" i="21"/>
  <c r="AP12" i="21"/>
  <c r="AO12" i="21"/>
  <c r="AN12" i="21"/>
  <c r="AM12" i="21"/>
  <c r="AK12" i="21"/>
  <c r="AX11" i="21"/>
  <c r="AV11" i="21"/>
  <c r="AU11" i="21"/>
  <c r="AT11" i="21"/>
  <c r="AS11" i="21"/>
  <c r="AR11" i="21"/>
  <c r="AQ11" i="21"/>
  <c r="AP11" i="21"/>
  <c r="AO11" i="21"/>
  <c r="AN11" i="21"/>
  <c r="AM11" i="21"/>
  <c r="AK11" i="21"/>
  <c r="AX10" i="21"/>
  <c r="AV10" i="21"/>
  <c r="AU10" i="21"/>
  <c r="AT10" i="21"/>
  <c r="AS10" i="21"/>
  <c r="AR10" i="21"/>
  <c r="AQ10" i="21"/>
  <c r="AP10" i="21"/>
  <c r="AO10" i="21"/>
  <c r="AN10" i="21"/>
  <c r="AM10" i="21"/>
  <c r="AK10" i="21"/>
  <c r="AX9" i="21"/>
  <c r="AV9" i="21"/>
  <c r="AU9" i="21"/>
  <c r="AT9" i="21"/>
  <c r="AS9" i="21"/>
  <c r="AR9" i="21"/>
  <c r="AQ9" i="21"/>
  <c r="AP9" i="21"/>
  <c r="AO9" i="21"/>
  <c r="AN9" i="21"/>
  <c r="AM9" i="21"/>
  <c r="AK9" i="21"/>
  <c r="AX8" i="21"/>
  <c r="AV8" i="21"/>
  <c r="AU8" i="21"/>
  <c r="AT8" i="21"/>
  <c r="AS8" i="21"/>
  <c r="AR8" i="21"/>
  <c r="AQ8" i="21"/>
  <c r="AP8" i="21"/>
  <c r="AO8" i="21"/>
  <c r="AN8" i="21"/>
  <c r="AM8" i="21"/>
  <c r="AK8" i="21"/>
  <c r="AK7" i="21"/>
  <c r="AQ79" i="20"/>
  <c r="AS76" i="20"/>
  <c r="AR76" i="20"/>
  <c r="AQ76" i="20"/>
  <c r="AP76" i="20"/>
  <c r="AO76" i="20"/>
  <c r="AN76" i="20"/>
  <c r="AX75" i="20"/>
  <c r="AV75" i="20"/>
  <c r="AU75" i="20"/>
  <c r="AT75" i="20"/>
  <c r="AS75" i="20"/>
  <c r="AR75" i="20"/>
  <c r="AQ75" i="20"/>
  <c r="AP75" i="20"/>
  <c r="AO75" i="20"/>
  <c r="AN75" i="20"/>
  <c r="AM75" i="20"/>
  <c r="AK75" i="20"/>
  <c r="AX74" i="20"/>
  <c r="AV74" i="20"/>
  <c r="AU74" i="20"/>
  <c r="AT74" i="20"/>
  <c r="AS74" i="20"/>
  <c r="AR74" i="20"/>
  <c r="AQ74" i="20"/>
  <c r="AP74" i="20"/>
  <c r="AO74" i="20"/>
  <c r="AN74" i="20"/>
  <c r="AM74" i="20"/>
  <c r="AK74" i="20"/>
  <c r="AX73" i="20"/>
  <c r="AV73" i="20"/>
  <c r="AU73" i="20"/>
  <c r="AT73" i="20"/>
  <c r="AS73" i="20"/>
  <c r="AR73" i="20"/>
  <c r="AQ73" i="20"/>
  <c r="AP73" i="20"/>
  <c r="AO73" i="20"/>
  <c r="AN73" i="20"/>
  <c r="AM73" i="20"/>
  <c r="AK73" i="20"/>
  <c r="AX72" i="20"/>
  <c r="AV72" i="20"/>
  <c r="AU72" i="20"/>
  <c r="AT72" i="20"/>
  <c r="AS72" i="20"/>
  <c r="AR72" i="20"/>
  <c r="AQ72" i="20"/>
  <c r="AP72" i="20"/>
  <c r="AO72" i="20"/>
  <c r="AN72" i="20"/>
  <c r="AM72" i="20"/>
  <c r="AK72" i="20"/>
  <c r="AX71" i="20"/>
  <c r="AV71" i="20"/>
  <c r="AU71" i="20"/>
  <c r="AT71" i="20"/>
  <c r="AS71" i="20"/>
  <c r="AR71" i="20"/>
  <c r="AQ71" i="20"/>
  <c r="AP71" i="20"/>
  <c r="AO71" i="20"/>
  <c r="AN71" i="20"/>
  <c r="AM71" i="20"/>
  <c r="AK71" i="20"/>
  <c r="AX70" i="20"/>
  <c r="AV70" i="20"/>
  <c r="AU70" i="20"/>
  <c r="AT70" i="20"/>
  <c r="AS70" i="20"/>
  <c r="AR70" i="20"/>
  <c r="AQ70" i="20"/>
  <c r="AP70" i="20"/>
  <c r="AO70" i="20"/>
  <c r="AN70" i="20"/>
  <c r="AM70" i="20"/>
  <c r="AK70" i="20"/>
  <c r="AX69" i="20"/>
  <c r="AV69" i="20"/>
  <c r="AU69" i="20"/>
  <c r="AT69" i="20"/>
  <c r="AS69" i="20"/>
  <c r="AR69" i="20"/>
  <c r="AQ69" i="20"/>
  <c r="AP69" i="20"/>
  <c r="AO69" i="20"/>
  <c r="AN69" i="20"/>
  <c r="AM69" i="20"/>
  <c r="AK69" i="20"/>
  <c r="AX68" i="20"/>
  <c r="AV68" i="20"/>
  <c r="AU68" i="20"/>
  <c r="AT68" i="20"/>
  <c r="AS68" i="20"/>
  <c r="AR68" i="20"/>
  <c r="AQ68" i="20"/>
  <c r="AP68" i="20"/>
  <c r="AO68" i="20"/>
  <c r="AN68" i="20"/>
  <c r="AM68" i="20"/>
  <c r="AK68" i="20"/>
  <c r="AX67" i="20"/>
  <c r="AV67" i="20"/>
  <c r="AU67" i="20"/>
  <c r="AT67" i="20"/>
  <c r="AS67" i="20"/>
  <c r="AR67" i="20"/>
  <c r="AQ67" i="20"/>
  <c r="AP67" i="20"/>
  <c r="AO67" i="20"/>
  <c r="AN67" i="20"/>
  <c r="AM67" i="20"/>
  <c r="AK67" i="20"/>
  <c r="AX66" i="20"/>
  <c r="AV66" i="20"/>
  <c r="AU66" i="20"/>
  <c r="AT66" i="20"/>
  <c r="AS66" i="20"/>
  <c r="AR66" i="20"/>
  <c r="AQ66" i="20"/>
  <c r="AP66" i="20"/>
  <c r="AO66" i="20"/>
  <c r="AN66" i="20"/>
  <c r="AM66" i="20"/>
  <c r="AK66" i="20"/>
  <c r="AX65" i="20"/>
  <c r="AV65" i="20"/>
  <c r="AU65" i="20"/>
  <c r="AT65" i="20"/>
  <c r="AS65" i="20"/>
  <c r="AR65" i="20"/>
  <c r="AQ65" i="20"/>
  <c r="AP65" i="20"/>
  <c r="AO65" i="20"/>
  <c r="AN65" i="20"/>
  <c r="AM65" i="20"/>
  <c r="AK65" i="20"/>
  <c r="AX64" i="20"/>
  <c r="AV64" i="20"/>
  <c r="AU64" i="20"/>
  <c r="AT64" i="20"/>
  <c r="AS64" i="20"/>
  <c r="AR64" i="20"/>
  <c r="AQ64" i="20"/>
  <c r="AP64" i="20"/>
  <c r="AO64" i="20"/>
  <c r="AN64" i="20"/>
  <c r="AM64" i="20"/>
  <c r="AK64" i="20"/>
  <c r="AX63" i="20"/>
  <c r="AV63" i="20"/>
  <c r="AU63" i="20"/>
  <c r="AT63" i="20"/>
  <c r="AS63" i="20"/>
  <c r="AR63" i="20"/>
  <c r="AQ63" i="20"/>
  <c r="AP63" i="20"/>
  <c r="AO63" i="20"/>
  <c r="AN63" i="20"/>
  <c r="AM63" i="20"/>
  <c r="AK63" i="20"/>
  <c r="AX62" i="20"/>
  <c r="AV62" i="20"/>
  <c r="AU62" i="20"/>
  <c r="AT62" i="20"/>
  <c r="AS62" i="20"/>
  <c r="AR62" i="20"/>
  <c r="AQ62" i="20"/>
  <c r="AP62" i="20"/>
  <c r="AO62" i="20"/>
  <c r="AN62" i="20"/>
  <c r="AM62" i="20"/>
  <c r="AK62" i="20"/>
  <c r="AX61" i="20"/>
  <c r="AV61" i="20"/>
  <c r="AU61" i="20"/>
  <c r="AT61" i="20"/>
  <c r="AS61" i="20"/>
  <c r="AR61" i="20"/>
  <c r="AQ61" i="20"/>
  <c r="AP61" i="20"/>
  <c r="AO61" i="20"/>
  <c r="AN61" i="20"/>
  <c r="AM61" i="20"/>
  <c r="AK61" i="20"/>
  <c r="AX60" i="20"/>
  <c r="AV60" i="20"/>
  <c r="AU60" i="20"/>
  <c r="AT60" i="20"/>
  <c r="AS60" i="20"/>
  <c r="AR60" i="20"/>
  <c r="AQ60" i="20"/>
  <c r="AP60" i="20"/>
  <c r="AO60" i="20"/>
  <c r="AN60" i="20"/>
  <c r="AM60" i="20"/>
  <c r="AK60" i="20"/>
  <c r="AX59" i="20"/>
  <c r="AV59" i="20"/>
  <c r="AU59" i="20"/>
  <c r="AT59" i="20"/>
  <c r="AS59" i="20"/>
  <c r="AR59" i="20"/>
  <c r="AQ59" i="20"/>
  <c r="AP59" i="20"/>
  <c r="AO59" i="20"/>
  <c r="AN59" i="20"/>
  <c r="AM59" i="20"/>
  <c r="AK59" i="20"/>
  <c r="AX58" i="20"/>
  <c r="AV58" i="20"/>
  <c r="AU58" i="20"/>
  <c r="AT58" i="20"/>
  <c r="AS58" i="20"/>
  <c r="AR58" i="20"/>
  <c r="AQ58" i="20"/>
  <c r="AP58" i="20"/>
  <c r="AO58" i="20"/>
  <c r="AN58" i="20"/>
  <c r="AM58" i="20"/>
  <c r="AK58" i="20"/>
  <c r="AX57" i="20"/>
  <c r="AV57" i="20"/>
  <c r="AU57" i="20"/>
  <c r="AT57" i="20"/>
  <c r="AS57" i="20"/>
  <c r="AR57" i="20"/>
  <c r="AQ57" i="20"/>
  <c r="AP57" i="20"/>
  <c r="AO57" i="20"/>
  <c r="AN57" i="20"/>
  <c r="AM57" i="20"/>
  <c r="AK57" i="20"/>
  <c r="AX56" i="20"/>
  <c r="AV56" i="20"/>
  <c r="AU56" i="20"/>
  <c r="AT56" i="20"/>
  <c r="AS56" i="20"/>
  <c r="AR56" i="20"/>
  <c r="AQ56" i="20"/>
  <c r="AP56" i="20"/>
  <c r="AO56" i="20"/>
  <c r="AN56" i="20"/>
  <c r="AM56" i="20"/>
  <c r="AK56" i="20"/>
  <c r="AX55" i="20"/>
  <c r="AV55" i="20"/>
  <c r="AU55" i="20"/>
  <c r="AT55" i="20"/>
  <c r="AS55" i="20"/>
  <c r="AR55" i="20"/>
  <c r="AQ55" i="20"/>
  <c r="AP55" i="20"/>
  <c r="AO55" i="20"/>
  <c r="AN55" i="20"/>
  <c r="AM55" i="20"/>
  <c r="AK55" i="20"/>
  <c r="AX54" i="20"/>
  <c r="AV54" i="20"/>
  <c r="AU54" i="20"/>
  <c r="AT54" i="20"/>
  <c r="AS54" i="20"/>
  <c r="AR54" i="20"/>
  <c r="AQ54" i="20"/>
  <c r="AP54" i="20"/>
  <c r="AO54" i="20"/>
  <c r="AN54" i="20"/>
  <c r="AM54" i="20"/>
  <c r="AK54" i="20"/>
  <c r="AX53" i="20"/>
  <c r="AV53" i="20"/>
  <c r="AU53" i="20"/>
  <c r="AT53" i="20"/>
  <c r="AS53" i="20"/>
  <c r="AR53" i="20"/>
  <c r="AQ53" i="20"/>
  <c r="AP53" i="20"/>
  <c r="AO53" i="20"/>
  <c r="AN53" i="20"/>
  <c r="AM53" i="20"/>
  <c r="AK53" i="20"/>
  <c r="AX52" i="20"/>
  <c r="AV52" i="20"/>
  <c r="AU52" i="20"/>
  <c r="AT52" i="20"/>
  <c r="AS52" i="20"/>
  <c r="AR52" i="20"/>
  <c r="AQ52" i="20"/>
  <c r="AP52" i="20"/>
  <c r="AO52" i="20"/>
  <c r="AN52" i="20"/>
  <c r="AM52" i="20"/>
  <c r="AK52" i="20"/>
  <c r="AX51" i="20"/>
  <c r="AV51" i="20"/>
  <c r="AU51" i="20"/>
  <c r="AT51" i="20"/>
  <c r="AS51" i="20"/>
  <c r="AR51" i="20"/>
  <c r="AQ51" i="20"/>
  <c r="AP51" i="20"/>
  <c r="AO51" i="20"/>
  <c r="AN51" i="20"/>
  <c r="AM51" i="20"/>
  <c r="AK51" i="20"/>
  <c r="AX50" i="20"/>
  <c r="AV50" i="20"/>
  <c r="AU50" i="20"/>
  <c r="AT50" i="20"/>
  <c r="AS50" i="20"/>
  <c r="AR50" i="20"/>
  <c r="AQ50" i="20"/>
  <c r="AP50" i="20"/>
  <c r="AO50" i="20"/>
  <c r="AN50" i="20"/>
  <c r="AM50" i="20"/>
  <c r="AK50" i="20"/>
  <c r="AX49" i="20"/>
  <c r="AV49" i="20"/>
  <c r="AU49" i="20"/>
  <c r="AT49" i="20"/>
  <c r="AS49" i="20"/>
  <c r="AR49" i="20"/>
  <c r="AQ49" i="20"/>
  <c r="AP49" i="20"/>
  <c r="AO49" i="20"/>
  <c r="AN49" i="20"/>
  <c r="AM49" i="20"/>
  <c r="AK49" i="20"/>
  <c r="AX48" i="20"/>
  <c r="AV48" i="20"/>
  <c r="AU48" i="20"/>
  <c r="AT48" i="20"/>
  <c r="AS48" i="20"/>
  <c r="AR48" i="20"/>
  <c r="AQ48" i="20"/>
  <c r="AP48" i="20"/>
  <c r="AO48" i="20"/>
  <c r="AN48" i="20"/>
  <c r="AM48" i="20"/>
  <c r="AK48" i="20"/>
  <c r="AX47" i="20"/>
  <c r="AV47" i="20"/>
  <c r="AU47" i="20"/>
  <c r="AT47" i="20"/>
  <c r="AS47" i="20"/>
  <c r="AR47" i="20"/>
  <c r="AQ47" i="20"/>
  <c r="AP47" i="20"/>
  <c r="AO47" i="20"/>
  <c r="AN47" i="20"/>
  <c r="AM47" i="20"/>
  <c r="AK47" i="20"/>
  <c r="AX46" i="20"/>
  <c r="AV46" i="20"/>
  <c r="AU46" i="20"/>
  <c r="AT46" i="20"/>
  <c r="AS46" i="20"/>
  <c r="AR46" i="20"/>
  <c r="AQ46" i="20"/>
  <c r="AP46" i="20"/>
  <c r="AO46" i="20"/>
  <c r="AN46" i="20"/>
  <c r="AM46" i="20"/>
  <c r="AK46" i="20"/>
  <c r="AX45" i="20"/>
  <c r="AV45" i="20"/>
  <c r="AU45" i="20"/>
  <c r="AT45" i="20"/>
  <c r="AS45" i="20"/>
  <c r="AR45" i="20"/>
  <c r="AQ45" i="20"/>
  <c r="AP45" i="20"/>
  <c r="AO45" i="20"/>
  <c r="AN45" i="20"/>
  <c r="AM45" i="20"/>
  <c r="AK45" i="20"/>
  <c r="AX44" i="20"/>
  <c r="AV44" i="20"/>
  <c r="AU44" i="20"/>
  <c r="AT44" i="20"/>
  <c r="AS44" i="20"/>
  <c r="AR44" i="20"/>
  <c r="AQ44" i="20"/>
  <c r="AP44" i="20"/>
  <c r="AO44" i="20"/>
  <c r="AN44" i="20"/>
  <c r="AM44" i="20"/>
  <c r="AK44" i="20"/>
  <c r="AX43" i="20"/>
  <c r="AV43" i="20"/>
  <c r="AU43" i="20"/>
  <c r="AT43" i="20"/>
  <c r="AS43" i="20"/>
  <c r="AR43" i="20"/>
  <c r="AQ43" i="20"/>
  <c r="AP43" i="20"/>
  <c r="AO43" i="20"/>
  <c r="AN43" i="20"/>
  <c r="AM43" i="20"/>
  <c r="AK43" i="20"/>
  <c r="AX42" i="20"/>
  <c r="AV42" i="20"/>
  <c r="AU42" i="20"/>
  <c r="AT42" i="20"/>
  <c r="AS42" i="20"/>
  <c r="AR42" i="20"/>
  <c r="AQ42" i="20"/>
  <c r="AP42" i="20"/>
  <c r="AO42" i="20"/>
  <c r="AN42" i="20"/>
  <c r="AM42" i="20"/>
  <c r="AK42" i="20"/>
  <c r="AX41" i="20"/>
  <c r="AV41" i="20"/>
  <c r="AU41" i="20"/>
  <c r="AT41" i="20"/>
  <c r="AS41" i="20"/>
  <c r="AR41" i="20"/>
  <c r="AQ41" i="20"/>
  <c r="AP41" i="20"/>
  <c r="AO41" i="20"/>
  <c r="AN41" i="20"/>
  <c r="AM41" i="20"/>
  <c r="AK41" i="20"/>
  <c r="AX40" i="20"/>
  <c r="AV40" i="20"/>
  <c r="AU40" i="20"/>
  <c r="AT40" i="20"/>
  <c r="AS40" i="20"/>
  <c r="AR40" i="20"/>
  <c r="AQ40" i="20"/>
  <c r="AP40" i="20"/>
  <c r="AO40" i="20"/>
  <c r="AN40" i="20"/>
  <c r="AM40" i="20"/>
  <c r="AK40" i="20"/>
  <c r="AX39" i="20"/>
  <c r="AV39" i="20"/>
  <c r="AU39" i="20"/>
  <c r="AT39" i="20"/>
  <c r="AS39" i="20"/>
  <c r="AR39" i="20"/>
  <c r="AQ39" i="20"/>
  <c r="AP39" i="20"/>
  <c r="AO39" i="20"/>
  <c r="AN39" i="20"/>
  <c r="AM39" i="20"/>
  <c r="AK39" i="20"/>
  <c r="AX38" i="20"/>
  <c r="AV38" i="20"/>
  <c r="AU38" i="20"/>
  <c r="AT38" i="20"/>
  <c r="AS38" i="20"/>
  <c r="AR38" i="20"/>
  <c r="AQ38" i="20"/>
  <c r="AP38" i="20"/>
  <c r="AO38" i="20"/>
  <c r="AN38" i="20"/>
  <c r="AM38" i="20"/>
  <c r="AK38" i="20"/>
  <c r="AX37" i="20"/>
  <c r="AV37" i="20"/>
  <c r="AU37" i="20"/>
  <c r="AT37" i="20"/>
  <c r="AS37" i="20"/>
  <c r="AR37" i="20"/>
  <c r="AQ37" i="20"/>
  <c r="AP37" i="20"/>
  <c r="AO37" i="20"/>
  <c r="AN37" i="20"/>
  <c r="AM37" i="20"/>
  <c r="AK37" i="20"/>
  <c r="AX36" i="20"/>
  <c r="AV36" i="20"/>
  <c r="AU36" i="20"/>
  <c r="AT36" i="20"/>
  <c r="AS36" i="20"/>
  <c r="AR36" i="20"/>
  <c r="AQ36" i="20"/>
  <c r="AP36" i="20"/>
  <c r="AO36" i="20"/>
  <c r="AN36" i="20"/>
  <c r="AM36" i="20"/>
  <c r="AK36" i="20"/>
  <c r="AX35" i="20"/>
  <c r="AV35" i="20"/>
  <c r="AU35" i="20"/>
  <c r="AT35" i="20"/>
  <c r="AS35" i="20"/>
  <c r="AR35" i="20"/>
  <c r="AQ35" i="20"/>
  <c r="AP35" i="20"/>
  <c r="AO35" i="20"/>
  <c r="AN35" i="20"/>
  <c r="AM35" i="20"/>
  <c r="AK35" i="20"/>
  <c r="AX34" i="20"/>
  <c r="AV34" i="20"/>
  <c r="AU34" i="20"/>
  <c r="AT34" i="20"/>
  <c r="AS34" i="20"/>
  <c r="AR34" i="20"/>
  <c r="AQ34" i="20"/>
  <c r="AP34" i="20"/>
  <c r="AO34" i="20"/>
  <c r="AN34" i="20"/>
  <c r="AM34" i="20"/>
  <c r="AK34" i="20"/>
  <c r="AX33" i="20"/>
  <c r="AV33" i="20"/>
  <c r="AU33" i="20"/>
  <c r="AT33" i="20"/>
  <c r="AS33" i="20"/>
  <c r="AR33" i="20"/>
  <c r="AQ33" i="20"/>
  <c r="AP33" i="20"/>
  <c r="AO33" i="20"/>
  <c r="AN33" i="20"/>
  <c r="AM33" i="20"/>
  <c r="AK33" i="20"/>
  <c r="AX32" i="20"/>
  <c r="AV32" i="20"/>
  <c r="AU32" i="20"/>
  <c r="AT32" i="20"/>
  <c r="AS32" i="20"/>
  <c r="AR32" i="20"/>
  <c r="AQ32" i="20"/>
  <c r="AP32" i="20"/>
  <c r="AO32" i="20"/>
  <c r="AN32" i="20"/>
  <c r="AM32" i="20"/>
  <c r="AK32" i="20"/>
  <c r="AX31" i="20"/>
  <c r="AV31" i="20"/>
  <c r="AU31" i="20"/>
  <c r="AT31" i="20"/>
  <c r="AS31" i="20"/>
  <c r="AR31" i="20"/>
  <c r="AQ31" i="20"/>
  <c r="AP31" i="20"/>
  <c r="AO31" i="20"/>
  <c r="AN31" i="20"/>
  <c r="AM31" i="20"/>
  <c r="AK31" i="20"/>
  <c r="AX30" i="20"/>
  <c r="AV30" i="20"/>
  <c r="AU30" i="20"/>
  <c r="AT30" i="20"/>
  <c r="AS30" i="20"/>
  <c r="AR30" i="20"/>
  <c r="AQ30" i="20"/>
  <c r="AP30" i="20"/>
  <c r="AO30" i="20"/>
  <c r="AN30" i="20"/>
  <c r="AM30" i="20"/>
  <c r="AK30" i="20"/>
  <c r="AX29" i="20"/>
  <c r="AV29" i="20"/>
  <c r="AU29" i="20"/>
  <c r="AT29" i="20"/>
  <c r="AS29" i="20"/>
  <c r="AR29" i="20"/>
  <c r="AQ29" i="20"/>
  <c r="AP29" i="20"/>
  <c r="AO29" i="20"/>
  <c r="AN29" i="20"/>
  <c r="AM29" i="20"/>
  <c r="AK29" i="20"/>
  <c r="AX28" i="20"/>
  <c r="AV28" i="20"/>
  <c r="AU28" i="20"/>
  <c r="AT28" i="20"/>
  <c r="AS28" i="20"/>
  <c r="AR28" i="20"/>
  <c r="AQ28" i="20"/>
  <c r="AP28" i="20"/>
  <c r="AO28" i="20"/>
  <c r="AN28" i="20"/>
  <c r="AM28" i="20"/>
  <c r="AK28" i="20"/>
  <c r="AX27" i="20"/>
  <c r="AV27" i="20"/>
  <c r="AU27" i="20"/>
  <c r="AT27" i="20"/>
  <c r="AS27" i="20"/>
  <c r="AR27" i="20"/>
  <c r="AQ27" i="20"/>
  <c r="AP27" i="20"/>
  <c r="AO27" i="20"/>
  <c r="AN27" i="20"/>
  <c r="AM27" i="20"/>
  <c r="AK27" i="20"/>
  <c r="AX26" i="20"/>
  <c r="AV26" i="20"/>
  <c r="AU26" i="20"/>
  <c r="AT26" i="20"/>
  <c r="AS26" i="20"/>
  <c r="AR26" i="20"/>
  <c r="AQ26" i="20"/>
  <c r="AP26" i="20"/>
  <c r="AO26" i="20"/>
  <c r="AN26" i="20"/>
  <c r="AM26" i="20"/>
  <c r="AK26" i="20"/>
  <c r="AX25" i="20"/>
  <c r="AV25" i="20"/>
  <c r="AU25" i="20"/>
  <c r="AT25" i="20"/>
  <c r="AS25" i="20"/>
  <c r="AR25" i="20"/>
  <c r="AQ25" i="20"/>
  <c r="AP25" i="20"/>
  <c r="AO25" i="20"/>
  <c r="AN25" i="20"/>
  <c r="AM25" i="20"/>
  <c r="AK25" i="20"/>
  <c r="AX24" i="20"/>
  <c r="AV24" i="20"/>
  <c r="AU24" i="20"/>
  <c r="AT24" i="20"/>
  <c r="AS24" i="20"/>
  <c r="AR24" i="20"/>
  <c r="AQ24" i="20"/>
  <c r="AP24" i="20"/>
  <c r="AO24" i="20"/>
  <c r="AN24" i="20"/>
  <c r="AM24" i="20"/>
  <c r="AK24" i="20"/>
  <c r="AX23" i="20"/>
  <c r="AV23" i="20"/>
  <c r="AU23" i="20"/>
  <c r="AT23" i="20"/>
  <c r="AS23" i="20"/>
  <c r="AR23" i="20"/>
  <c r="AQ23" i="20"/>
  <c r="AP23" i="20"/>
  <c r="AO23" i="20"/>
  <c r="AN23" i="20"/>
  <c r="AM23" i="20"/>
  <c r="AK23" i="20"/>
  <c r="AX22" i="20"/>
  <c r="AV22" i="20"/>
  <c r="AU22" i="20"/>
  <c r="AT22" i="20"/>
  <c r="AS22" i="20"/>
  <c r="AR22" i="20"/>
  <c r="AQ22" i="20"/>
  <c r="AP22" i="20"/>
  <c r="AO22" i="20"/>
  <c r="AN22" i="20"/>
  <c r="AM22" i="20"/>
  <c r="AK22" i="20"/>
  <c r="AX21" i="20"/>
  <c r="AV21" i="20"/>
  <c r="AU21" i="20"/>
  <c r="AT21" i="20"/>
  <c r="AS21" i="20"/>
  <c r="AR21" i="20"/>
  <c r="AQ21" i="20"/>
  <c r="AP21" i="20"/>
  <c r="AO21" i="20"/>
  <c r="AN21" i="20"/>
  <c r="AM21" i="20"/>
  <c r="AK21" i="20"/>
  <c r="AX20" i="20"/>
  <c r="AV20" i="20"/>
  <c r="AU20" i="20"/>
  <c r="AT20" i="20"/>
  <c r="AS20" i="20"/>
  <c r="AR20" i="20"/>
  <c r="AQ20" i="20"/>
  <c r="AP20" i="20"/>
  <c r="AO20" i="20"/>
  <c r="AN20" i="20"/>
  <c r="AM20" i="20"/>
  <c r="AK20" i="20"/>
  <c r="AX19" i="20"/>
  <c r="AV19" i="20"/>
  <c r="AU19" i="20"/>
  <c r="AT19" i="20"/>
  <c r="AS19" i="20"/>
  <c r="AR19" i="20"/>
  <c r="AQ19" i="20"/>
  <c r="AP19" i="20"/>
  <c r="AO19" i="20"/>
  <c r="AN19" i="20"/>
  <c r="AM19" i="20"/>
  <c r="AK19" i="20"/>
  <c r="AX18" i="20"/>
  <c r="AV18" i="20"/>
  <c r="AU18" i="20"/>
  <c r="AT18" i="20"/>
  <c r="AS18" i="20"/>
  <c r="AR18" i="20"/>
  <c r="AQ18" i="20"/>
  <c r="AP18" i="20"/>
  <c r="AO18" i="20"/>
  <c r="AN18" i="20"/>
  <c r="AM18" i="20"/>
  <c r="AK18" i="20"/>
  <c r="AX17" i="20"/>
  <c r="AV17" i="20"/>
  <c r="AU17" i="20"/>
  <c r="AT17" i="20"/>
  <c r="AS17" i="20"/>
  <c r="AR17" i="20"/>
  <c r="AQ17" i="20"/>
  <c r="AP17" i="20"/>
  <c r="AO17" i="20"/>
  <c r="AN17" i="20"/>
  <c r="AM17" i="20"/>
  <c r="AK17" i="20"/>
  <c r="AX16" i="20"/>
  <c r="AV16" i="20"/>
  <c r="AU16" i="20"/>
  <c r="AT16" i="20"/>
  <c r="AS16" i="20"/>
  <c r="AR16" i="20"/>
  <c r="AQ16" i="20"/>
  <c r="AP16" i="20"/>
  <c r="AO16" i="20"/>
  <c r="AN16" i="20"/>
  <c r="AM16" i="20"/>
  <c r="AK16" i="20"/>
  <c r="AX15" i="20"/>
  <c r="AV15" i="20"/>
  <c r="AU15" i="20"/>
  <c r="AT15" i="20"/>
  <c r="AS15" i="20"/>
  <c r="AR15" i="20"/>
  <c r="AQ15" i="20"/>
  <c r="AP15" i="20"/>
  <c r="AO15" i="20"/>
  <c r="AN15" i="20"/>
  <c r="AM15" i="20"/>
  <c r="AK15" i="20"/>
  <c r="AX14" i="20"/>
  <c r="AV14" i="20"/>
  <c r="AU14" i="20"/>
  <c r="AT14" i="20"/>
  <c r="AS14" i="20"/>
  <c r="AR14" i="20"/>
  <c r="AQ14" i="20"/>
  <c r="AP14" i="20"/>
  <c r="AO14" i="20"/>
  <c r="AN14" i="20"/>
  <c r="AM14" i="20"/>
  <c r="AK14" i="20"/>
  <c r="AX13" i="20"/>
  <c r="AV13" i="20"/>
  <c r="AU13" i="20"/>
  <c r="AT13" i="20"/>
  <c r="AS13" i="20"/>
  <c r="AR13" i="20"/>
  <c r="AQ13" i="20"/>
  <c r="AP13" i="20"/>
  <c r="AO13" i="20"/>
  <c r="AN13" i="20"/>
  <c r="AM13" i="20"/>
  <c r="AK13" i="20"/>
  <c r="AX12" i="20"/>
  <c r="AV12" i="20"/>
  <c r="AU12" i="20"/>
  <c r="AT12" i="20"/>
  <c r="AS12" i="20"/>
  <c r="AR12" i="20"/>
  <c r="AQ12" i="20"/>
  <c r="AP12" i="20"/>
  <c r="AO12" i="20"/>
  <c r="AN12" i="20"/>
  <c r="AM12" i="20"/>
  <c r="AK12" i="20"/>
  <c r="AX11" i="20"/>
  <c r="AV11" i="20"/>
  <c r="AU11" i="20"/>
  <c r="AT11" i="20"/>
  <c r="AS11" i="20"/>
  <c r="AR11" i="20"/>
  <c r="AQ11" i="20"/>
  <c r="AP11" i="20"/>
  <c r="AO11" i="20"/>
  <c r="AN11" i="20"/>
  <c r="AM11" i="20"/>
  <c r="AK11" i="20"/>
  <c r="AX10" i="20"/>
  <c r="AV10" i="20"/>
  <c r="AU10" i="20"/>
  <c r="AT10" i="20"/>
  <c r="AS10" i="20"/>
  <c r="AR10" i="20"/>
  <c r="AQ10" i="20"/>
  <c r="AP10" i="20"/>
  <c r="AO10" i="20"/>
  <c r="AN10" i="20"/>
  <c r="AM10" i="20"/>
  <c r="AK10" i="20"/>
  <c r="AX9" i="20"/>
  <c r="AV9" i="20"/>
  <c r="AU9" i="20"/>
  <c r="AT9" i="20"/>
  <c r="AS9" i="20"/>
  <c r="AR9" i="20"/>
  <c r="AQ9" i="20"/>
  <c r="AP9" i="20"/>
  <c r="AO9" i="20"/>
  <c r="AN9" i="20"/>
  <c r="AM9" i="20"/>
  <c r="AK9" i="20"/>
  <c r="AX8" i="20"/>
  <c r="AV8" i="20"/>
  <c r="AU8" i="20"/>
  <c r="AT8" i="20"/>
  <c r="AS8" i="20"/>
  <c r="AR8" i="20"/>
  <c r="AQ8" i="20"/>
  <c r="AP8" i="20"/>
  <c r="AO8" i="20"/>
  <c r="AN8" i="20"/>
  <c r="AM8" i="20"/>
  <c r="AK8" i="20"/>
  <c r="AK7" i="20"/>
  <c r="AS76" i="19"/>
  <c r="AR76" i="19"/>
  <c r="AQ76" i="19"/>
  <c r="AP76" i="19"/>
  <c r="AO76" i="19"/>
  <c r="AN76" i="19"/>
  <c r="AX75" i="19"/>
  <c r="AV75" i="19"/>
  <c r="AU75" i="19"/>
  <c r="AT75" i="19"/>
  <c r="AS75" i="19"/>
  <c r="AR75" i="19"/>
  <c r="AQ75" i="19"/>
  <c r="AP75" i="19"/>
  <c r="AO75" i="19"/>
  <c r="AN75" i="19"/>
  <c r="AM75" i="19"/>
  <c r="AK75" i="19"/>
  <c r="AX74" i="19"/>
  <c r="AV74" i="19"/>
  <c r="AU74" i="19"/>
  <c r="AT74" i="19"/>
  <c r="AS74" i="19"/>
  <c r="AR74" i="19"/>
  <c r="AQ74" i="19"/>
  <c r="AP74" i="19"/>
  <c r="AO74" i="19"/>
  <c r="AN74" i="19"/>
  <c r="AM74" i="19"/>
  <c r="AK74" i="19"/>
  <c r="AX73" i="19"/>
  <c r="AV73" i="19"/>
  <c r="AU73" i="19"/>
  <c r="AT73" i="19"/>
  <c r="AS73" i="19"/>
  <c r="AR73" i="19"/>
  <c r="AQ73" i="19"/>
  <c r="AP73" i="19"/>
  <c r="AO73" i="19"/>
  <c r="AN73" i="19"/>
  <c r="AM73" i="19"/>
  <c r="AK73" i="19"/>
  <c r="AX72" i="19"/>
  <c r="AV72" i="19"/>
  <c r="AU72" i="19"/>
  <c r="AT72" i="19"/>
  <c r="AS72" i="19"/>
  <c r="AR72" i="19"/>
  <c r="AQ72" i="19"/>
  <c r="AP72" i="19"/>
  <c r="AO72" i="19"/>
  <c r="AN72" i="19"/>
  <c r="AM72" i="19"/>
  <c r="AK72" i="19"/>
  <c r="AX71" i="19"/>
  <c r="AV71" i="19"/>
  <c r="AU71" i="19"/>
  <c r="AT71" i="19"/>
  <c r="AS71" i="19"/>
  <c r="AR71" i="19"/>
  <c r="AQ71" i="19"/>
  <c r="AP71" i="19"/>
  <c r="AO71" i="19"/>
  <c r="AN71" i="19"/>
  <c r="AM71" i="19"/>
  <c r="AK71" i="19"/>
  <c r="AX70" i="19"/>
  <c r="AV70" i="19"/>
  <c r="AU70" i="19"/>
  <c r="AT70" i="19"/>
  <c r="AS70" i="19"/>
  <c r="AR70" i="19"/>
  <c r="AQ70" i="19"/>
  <c r="AP70" i="19"/>
  <c r="AO70" i="19"/>
  <c r="AN70" i="19"/>
  <c r="AM70" i="19"/>
  <c r="AK70" i="19"/>
  <c r="AX69" i="19"/>
  <c r="AV69" i="19"/>
  <c r="AU69" i="19"/>
  <c r="AT69" i="19"/>
  <c r="AS69" i="19"/>
  <c r="AR69" i="19"/>
  <c r="AQ69" i="19"/>
  <c r="AP69" i="19"/>
  <c r="AO69" i="19"/>
  <c r="AN69" i="19"/>
  <c r="AM69" i="19"/>
  <c r="AK69" i="19"/>
  <c r="AX68" i="19"/>
  <c r="AV68" i="19"/>
  <c r="AU68" i="19"/>
  <c r="AT68" i="19"/>
  <c r="AS68" i="19"/>
  <c r="AR68" i="19"/>
  <c r="AQ68" i="19"/>
  <c r="AP68" i="19"/>
  <c r="AO68" i="19"/>
  <c r="AN68" i="19"/>
  <c r="AM68" i="19"/>
  <c r="AK68" i="19"/>
  <c r="AX67" i="19"/>
  <c r="AV67" i="19"/>
  <c r="AU67" i="19"/>
  <c r="AT67" i="19"/>
  <c r="AS67" i="19"/>
  <c r="AR67" i="19"/>
  <c r="AQ67" i="19"/>
  <c r="AP67" i="19"/>
  <c r="AO67" i="19"/>
  <c r="AN67" i="19"/>
  <c r="AM67" i="19"/>
  <c r="AK67" i="19"/>
  <c r="AX66" i="19"/>
  <c r="AV66" i="19"/>
  <c r="AU66" i="19"/>
  <c r="AT66" i="19"/>
  <c r="AS66" i="19"/>
  <c r="AR66" i="19"/>
  <c r="AQ66" i="19"/>
  <c r="AP66" i="19"/>
  <c r="AO66" i="19"/>
  <c r="AN66" i="19"/>
  <c r="AM66" i="19"/>
  <c r="AK66" i="19"/>
  <c r="AX65" i="19"/>
  <c r="AV65" i="19"/>
  <c r="AU65" i="19"/>
  <c r="AT65" i="19"/>
  <c r="AS65" i="19"/>
  <c r="AR65" i="19"/>
  <c r="AQ65" i="19"/>
  <c r="AP65" i="19"/>
  <c r="AO65" i="19"/>
  <c r="AN65" i="19"/>
  <c r="AM65" i="19"/>
  <c r="AK65" i="19"/>
  <c r="AX64" i="19"/>
  <c r="AV64" i="19"/>
  <c r="AU64" i="19"/>
  <c r="AT64" i="19"/>
  <c r="AS64" i="19"/>
  <c r="AR64" i="19"/>
  <c r="AQ64" i="19"/>
  <c r="AP64" i="19"/>
  <c r="AO64" i="19"/>
  <c r="AN64" i="19"/>
  <c r="AM64" i="19"/>
  <c r="AK64" i="19"/>
  <c r="AX63" i="19"/>
  <c r="AV63" i="19"/>
  <c r="AU63" i="19"/>
  <c r="AT63" i="19"/>
  <c r="AS63" i="19"/>
  <c r="AR63" i="19"/>
  <c r="AQ63" i="19"/>
  <c r="AP63" i="19"/>
  <c r="AO63" i="19"/>
  <c r="AN63" i="19"/>
  <c r="AM63" i="19"/>
  <c r="AK63" i="19"/>
  <c r="AX62" i="19"/>
  <c r="AV62" i="19"/>
  <c r="AU62" i="19"/>
  <c r="AT62" i="19"/>
  <c r="AS62" i="19"/>
  <c r="AR62" i="19"/>
  <c r="AQ62" i="19"/>
  <c r="AP62" i="19"/>
  <c r="AO62" i="19"/>
  <c r="AN62" i="19"/>
  <c r="AM62" i="19"/>
  <c r="AK62" i="19"/>
  <c r="AX61" i="19"/>
  <c r="AV61" i="19"/>
  <c r="AU61" i="19"/>
  <c r="AT61" i="19"/>
  <c r="AS61" i="19"/>
  <c r="AR61" i="19"/>
  <c r="AQ61" i="19"/>
  <c r="AP61" i="19"/>
  <c r="AO61" i="19"/>
  <c r="AN61" i="19"/>
  <c r="AM61" i="19"/>
  <c r="AK61" i="19"/>
  <c r="AX60" i="19"/>
  <c r="AV60" i="19"/>
  <c r="AU60" i="19"/>
  <c r="AT60" i="19"/>
  <c r="AS60" i="19"/>
  <c r="AR60" i="19"/>
  <c r="AQ60" i="19"/>
  <c r="AP60" i="19"/>
  <c r="AO60" i="19"/>
  <c r="AN60" i="19"/>
  <c r="AM60" i="19"/>
  <c r="AK60" i="19"/>
  <c r="AX59" i="19"/>
  <c r="AV59" i="19"/>
  <c r="AU59" i="19"/>
  <c r="AT59" i="19"/>
  <c r="AS59" i="19"/>
  <c r="AR59" i="19"/>
  <c r="AQ59" i="19"/>
  <c r="AP59" i="19"/>
  <c r="AO59" i="19"/>
  <c r="AN59" i="19"/>
  <c r="AM59" i="19"/>
  <c r="AK59" i="19"/>
  <c r="AX58" i="19"/>
  <c r="AV58" i="19"/>
  <c r="AU58" i="19"/>
  <c r="AT58" i="19"/>
  <c r="AS58" i="19"/>
  <c r="AR58" i="19"/>
  <c r="AQ58" i="19"/>
  <c r="AP58" i="19"/>
  <c r="AO58" i="19"/>
  <c r="AN58" i="19"/>
  <c r="AM58" i="19"/>
  <c r="AK58" i="19"/>
  <c r="AX57" i="19"/>
  <c r="AV57" i="19"/>
  <c r="AU57" i="19"/>
  <c r="AT57" i="19"/>
  <c r="AS57" i="19"/>
  <c r="AR57" i="19"/>
  <c r="AQ57" i="19"/>
  <c r="AP57" i="19"/>
  <c r="AO57" i="19"/>
  <c r="AN57" i="19"/>
  <c r="AM57" i="19"/>
  <c r="AK57" i="19"/>
  <c r="AX56" i="19"/>
  <c r="AV56" i="19"/>
  <c r="AU56" i="19"/>
  <c r="AT56" i="19"/>
  <c r="AS56" i="19"/>
  <c r="AR56" i="19"/>
  <c r="AQ56" i="19"/>
  <c r="AP56" i="19"/>
  <c r="AO56" i="19"/>
  <c r="AN56" i="19"/>
  <c r="AM56" i="19"/>
  <c r="AK56" i="19"/>
  <c r="AX55" i="19"/>
  <c r="AV55" i="19"/>
  <c r="AU55" i="19"/>
  <c r="AT55" i="19"/>
  <c r="AS55" i="19"/>
  <c r="AR55" i="19"/>
  <c r="AQ55" i="19"/>
  <c r="AP55" i="19"/>
  <c r="AO55" i="19"/>
  <c r="AN55" i="19"/>
  <c r="AM55" i="19"/>
  <c r="AK55" i="19"/>
  <c r="AX54" i="19"/>
  <c r="AV54" i="19"/>
  <c r="AU54" i="19"/>
  <c r="AT54" i="19"/>
  <c r="AS54" i="19"/>
  <c r="AR54" i="19"/>
  <c r="AQ54" i="19"/>
  <c r="AP54" i="19"/>
  <c r="AO54" i="19"/>
  <c r="AN54" i="19"/>
  <c r="AM54" i="19"/>
  <c r="AK54" i="19"/>
  <c r="AX53" i="19"/>
  <c r="AV53" i="19"/>
  <c r="AU53" i="19"/>
  <c r="AT53" i="19"/>
  <c r="AS53" i="19"/>
  <c r="AR53" i="19"/>
  <c r="AQ53" i="19"/>
  <c r="AP53" i="19"/>
  <c r="AO53" i="19"/>
  <c r="AN53" i="19"/>
  <c r="AM53" i="19"/>
  <c r="AK53" i="19"/>
  <c r="AX52" i="19"/>
  <c r="AV52" i="19"/>
  <c r="AU52" i="19"/>
  <c r="AT52" i="19"/>
  <c r="AS52" i="19"/>
  <c r="AR52" i="19"/>
  <c r="AQ52" i="19"/>
  <c r="AP52" i="19"/>
  <c r="AO52" i="19"/>
  <c r="AN52" i="19"/>
  <c r="AM52" i="19"/>
  <c r="AK52" i="19"/>
  <c r="AX51" i="19"/>
  <c r="AV51" i="19"/>
  <c r="AU51" i="19"/>
  <c r="AT51" i="19"/>
  <c r="AS51" i="19"/>
  <c r="AR51" i="19"/>
  <c r="AQ51" i="19"/>
  <c r="AP51" i="19"/>
  <c r="AO51" i="19"/>
  <c r="AN51" i="19"/>
  <c r="AM51" i="19"/>
  <c r="AK51" i="19"/>
  <c r="AX50" i="19"/>
  <c r="AV50" i="19"/>
  <c r="AU50" i="19"/>
  <c r="AT50" i="19"/>
  <c r="AS50" i="19"/>
  <c r="AR50" i="19"/>
  <c r="AQ50" i="19"/>
  <c r="AP50" i="19"/>
  <c r="AO50" i="19"/>
  <c r="AN50" i="19"/>
  <c r="AM50" i="19"/>
  <c r="AK50" i="19"/>
  <c r="AX49" i="19"/>
  <c r="AV49" i="19"/>
  <c r="AU49" i="19"/>
  <c r="AT49" i="19"/>
  <c r="AS49" i="19"/>
  <c r="AR49" i="19"/>
  <c r="AQ49" i="19"/>
  <c r="AP49" i="19"/>
  <c r="AO49" i="19"/>
  <c r="AN49" i="19"/>
  <c r="AM49" i="19"/>
  <c r="AK49" i="19"/>
  <c r="AX48" i="19"/>
  <c r="AV48" i="19"/>
  <c r="AU48" i="19"/>
  <c r="AT48" i="19"/>
  <c r="AS48" i="19"/>
  <c r="AR48" i="19"/>
  <c r="AQ48" i="19"/>
  <c r="AP48" i="19"/>
  <c r="AO48" i="19"/>
  <c r="AN48" i="19"/>
  <c r="AM48" i="19"/>
  <c r="AK48" i="19"/>
  <c r="AX47" i="19"/>
  <c r="AV47" i="19"/>
  <c r="AU47" i="19"/>
  <c r="AT47" i="19"/>
  <c r="AS47" i="19"/>
  <c r="AR47" i="19"/>
  <c r="AQ47" i="19"/>
  <c r="AP47" i="19"/>
  <c r="AO47" i="19"/>
  <c r="AN47" i="19"/>
  <c r="AM47" i="19"/>
  <c r="AK47" i="19"/>
  <c r="AX46" i="19"/>
  <c r="AV46" i="19"/>
  <c r="AU46" i="19"/>
  <c r="AT46" i="19"/>
  <c r="AS46" i="19"/>
  <c r="AR46" i="19"/>
  <c r="AQ46" i="19"/>
  <c r="AP46" i="19"/>
  <c r="AO46" i="19"/>
  <c r="AN46" i="19"/>
  <c r="AM46" i="19"/>
  <c r="AK46" i="19"/>
  <c r="AX45" i="19"/>
  <c r="AV45" i="19"/>
  <c r="AU45" i="19"/>
  <c r="AT45" i="19"/>
  <c r="AS45" i="19"/>
  <c r="AR45" i="19"/>
  <c r="AQ45" i="19"/>
  <c r="AP45" i="19"/>
  <c r="AO45" i="19"/>
  <c r="AN45" i="19"/>
  <c r="AM45" i="19"/>
  <c r="AK45" i="19"/>
  <c r="AX44" i="19"/>
  <c r="AV44" i="19"/>
  <c r="AU44" i="19"/>
  <c r="AT44" i="19"/>
  <c r="AS44" i="19"/>
  <c r="AR44" i="19"/>
  <c r="AQ44" i="19"/>
  <c r="AP44" i="19"/>
  <c r="AO44" i="19"/>
  <c r="AN44" i="19"/>
  <c r="AM44" i="19"/>
  <c r="AK44" i="19"/>
  <c r="AX43" i="19"/>
  <c r="AV43" i="19"/>
  <c r="AU43" i="19"/>
  <c r="AT43" i="19"/>
  <c r="AS43" i="19"/>
  <c r="AR43" i="19"/>
  <c r="AQ43" i="19"/>
  <c r="AP43" i="19"/>
  <c r="AO43" i="19"/>
  <c r="AN43" i="19"/>
  <c r="AM43" i="19"/>
  <c r="AK43" i="19"/>
  <c r="AX42" i="19"/>
  <c r="AV42" i="19"/>
  <c r="AU42" i="19"/>
  <c r="AT42" i="19"/>
  <c r="AS42" i="19"/>
  <c r="AR42" i="19"/>
  <c r="AQ42" i="19"/>
  <c r="AP42" i="19"/>
  <c r="AO42" i="19"/>
  <c r="AN42" i="19"/>
  <c r="AM42" i="19"/>
  <c r="AK42" i="19"/>
  <c r="AX41" i="19"/>
  <c r="AV41" i="19"/>
  <c r="AU41" i="19"/>
  <c r="AT41" i="19"/>
  <c r="AS41" i="19"/>
  <c r="AR41" i="19"/>
  <c r="AQ41" i="19"/>
  <c r="AP41" i="19"/>
  <c r="AO41" i="19"/>
  <c r="AN41" i="19"/>
  <c r="AM41" i="19"/>
  <c r="AK41" i="19"/>
  <c r="AX40" i="19"/>
  <c r="AV40" i="19"/>
  <c r="AU40" i="19"/>
  <c r="AT40" i="19"/>
  <c r="AS40" i="19"/>
  <c r="AR40" i="19"/>
  <c r="AQ40" i="19"/>
  <c r="AP40" i="19"/>
  <c r="AO40" i="19"/>
  <c r="AN40" i="19"/>
  <c r="AM40" i="19"/>
  <c r="AK40" i="19"/>
  <c r="AX39" i="19"/>
  <c r="AV39" i="19"/>
  <c r="AU39" i="19"/>
  <c r="AT39" i="19"/>
  <c r="AS39" i="19"/>
  <c r="AR39" i="19"/>
  <c r="AQ39" i="19"/>
  <c r="AP39" i="19"/>
  <c r="AO39" i="19"/>
  <c r="AN39" i="19"/>
  <c r="AM39" i="19"/>
  <c r="AK39" i="19"/>
  <c r="AX38" i="19"/>
  <c r="AV38" i="19"/>
  <c r="AU38" i="19"/>
  <c r="AT38" i="19"/>
  <c r="AS38" i="19"/>
  <c r="AR38" i="19"/>
  <c r="AQ38" i="19"/>
  <c r="AP38" i="19"/>
  <c r="AO38" i="19"/>
  <c r="AN38" i="19"/>
  <c r="AM38" i="19"/>
  <c r="AK38" i="19"/>
  <c r="AX37" i="19"/>
  <c r="AV37" i="19"/>
  <c r="AU37" i="19"/>
  <c r="AT37" i="19"/>
  <c r="AS37" i="19"/>
  <c r="AR37" i="19"/>
  <c r="AQ37" i="19"/>
  <c r="AP37" i="19"/>
  <c r="AO37" i="19"/>
  <c r="AN37" i="19"/>
  <c r="AM37" i="19"/>
  <c r="AK37" i="19"/>
  <c r="AX36" i="19"/>
  <c r="AV36" i="19"/>
  <c r="AU36" i="19"/>
  <c r="AT36" i="19"/>
  <c r="AS36" i="19"/>
  <c r="AR36" i="19"/>
  <c r="AQ36" i="19"/>
  <c r="AP36" i="19"/>
  <c r="AO36" i="19"/>
  <c r="AN36" i="19"/>
  <c r="AM36" i="19"/>
  <c r="AK36" i="19"/>
  <c r="AX35" i="19"/>
  <c r="AV35" i="19"/>
  <c r="AU35" i="19"/>
  <c r="AT35" i="19"/>
  <c r="AS35" i="19"/>
  <c r="AR35" i="19"/>
  <c r="AQ35" i="19"/>
  <c r="AP35" i="19"/>
  <c r="AO35" i="19"/>
  <c r="AN35" i="19"/>
  <c r="AM35" i="19"/>
  <c r="AK35" i="19"/>
  <c r="AX34" i="19"/>
  <c r="AV34" i="19"/>
  <c r="AU34" i="19"/>
  <c r="AT34" i="19"/>
  <c r="AS34" i="19"/>
  <c r="AR34" i="19"/>
  <c r="AQ34" i="19"/>
  <c r="AP34" i="19"/>
  <c r="AO34" i="19"/>
  <c r="AN34" i="19"/>
  <c r="AM34" i="19"/>
  <c r="AK34" i="19"/>
  <c r="AX33" i="19"/>
  <c r="AV33" i="19"/>
  <c r="AU33" i="19"/>
  <c r="AT33" i="19"/>
  <c r="AS33" i="19"/>
  <c r="AR33" i="19"/>
  <c r="AQ33" i="19"/>
  <c r="AP33" i="19"/>
  <c r="AO33" i="19"/>
  <c r="AN33" i="19"/>
  <c r="AM33" i="19"/>
  <c r="AK33" i="19"/>
  <c r="AX32" i="19"/>
  <c r="AV32" i="19"/>
  <c r="AU32" i="19"/>
  <c r="AT32" i="19"/>
  <c r="AS32" i="19"/>
  <c r="AR32" i="19"/>
  <c r="AQ32" i="19"/>
  <c r="AP32" i="19"/>
  <c r="AO32" i="19"/>
  <c r="AN32" i="19"/>
  <c r="AM32" i="19"/>
  <c r="AK32" i="19"/>
  <c r="AX31" i="19"/>
  <c r="AV31" i="19"/>
  <c r="AU31" i="19"/>
  <c r="AT31" i="19"/>
  <c r="AS31" i="19"/>
  <c r="AR31" i="19"/>
  <c r="AQ31" i="19"/>
  <c r="AP31" i="19"/>
  <c r="AO31" i="19"/>
  <c r="AN31" i="19"/>
  <c r="AM31" i="19"/>
  <c r="AK31" i="19"/>
  <c r="AX30" i="19"/>
  <c r="AV30" i="19"/>
  <c r="AU30" i="19"/>
  <c r="AT30" i="19"/>
  <c r="AS30" i="19"/>
  <c r="AR30" i="19"/>
  <c r="AQ30" i="19"/>
  <c r="AP30" i="19"/>
  <c r="AO30" i="19"/>
  <c r="AN30" i="19"/>
  <c r="AM30" i="19"/>
  <c r="AK30" i="19"/>
  <c r="AX29" i="19"/>
  <c r="AV29" i="19"/>
  <c r="AU29" i="19"/>
  <c r="AT29" i="19"/>
  <c r="AS29" i="19"/>
  <c r="AR29" i="19"/>
  <c r="AQ29" i="19"/>
  <c r="AP29" i="19"/>
  <c r="AO29" i="19"/>
  <c r="AN29" i="19"/>
  <c r="AM29" i="19"/>
  <c r="AK29" i="19"/>
  <c r="AX28" i="19"/>
  <c r="AV28" i="19"/>
  <c r="AU28" i="19"/>
  <c r="AT28" i="19"/>
  <c r="AS28" i="19"/>
  <c r="AR28" i="19"/>
  <c r="AQ28" i="19"/>
  <c r="AP28" i="19"/>
  <c r="AO28" i="19"/>
  <c r="AN28" i="19"/>
  <c r="AM28" i="19"/>
  <c r="AK28" i="19"/>
  <c r="AX27" i="19"/>
  <c r="AV27" i="19"/>
  <c r="AU27" i="19"/>
  <c r="AT27" i="19"/>
  <c r="AS27" i="19"/>
  <c r="AR27" i="19"/>
  <c r="AQ27" i="19"/>
  <c r="AP27" i="19"/>
  <c r="AO27" i="19"/>
  <c r="AN27" i="19"/>
  <c r="AM27" i="19"/>
  <c r="AK27" i="19"/>
  <c r="AX26" i="19"/>
  <c r="AV26" i="19"/>
  <c r="AU26" i="19"/>
  <c r="AT26" i="19"/>
  <c r="AS26" i="19"/>
  <c r="AR26" i="19"/>
  <c r="AQ26" i="19"/>
  <c r="AP26" i="19"/>
  <c r="AO26" i="19"/>
  <c r="AN26" i="19"/>
  <c r="AM26" i="19"/>
  <c r="AK26" i="19"/>
  <c r="AX25" i="19"/>
  <c r="AV25" i="19"/>
  <c r="AU25" i="19"/>
  <c r="AT25" i="19"/>
  <c r="AS25" i="19"/>
  <c r="AR25" i="19"/>
  <c r="AQ25" i="19"/>
  <c r="AP25" i="19"/>
  <c r="AO25" i="19"/>
  <c r="AN25" i="19"/>
  <c r="AM25" i="19"/>
  <c r="AK25" i="19"/>
  <c r="AX24" i="19"/>
  <c r="AV24" i="19"/>
  <c r="AU24" i="19"/>
  <c r="AT24" i="19"/>
  <c r="AS24" i="19"/>
  <c r="AR24" i="19"/>
  <c r="AQ24" i="19"/>
  <c r="AP24" i="19"/>
  <c r="AO24" i="19"/>
  <c r="AN24" i="19"/>
  <c r="AM24" i="19"/>
  <c r="AK24" i="19"/>
  <c r="AX23" i="19"/>
  <c r="AV23" i="19"/>
  <c r="AU23" i="19"/>
  <c r="AT23" i="19"/>
  <c r="AS23" i="19"/>
  <c r="AR23" i="19"/>
  <c r="AQ23" i="19"/>
  <c r="AP23" i="19"/>
  <c r="AO23" i="19"/>
  <c r="AN23" i="19"/>
  <c r="AM23" i="19"/>
  <c r="AK23" i="19"/>
  <c r="AX22" i="19"/>
  <c r="AV22" i="19"/>
  <c r="AU22" i="19"/>
  <c r="AT22" i="19"/>
  <c r="AS22" i="19"/>
  <c r="AR22" i="19"/>
  <c r="AQ22" i="19"/>
  <c r="AP22" i="19"/>
  <c r="AO22" i="19"/>
  <c r="AN22" i="19"/>
  <c r="AM22" i="19"/>
  <c r="AK22" i="19"/>
  <c r="AX21" i="19"/>
  <c r="AV21" i="19"/>
  <c r="AU21" i="19"/>
  <c r="AT21" i="19"/>
  <c r="AS21" i="19"/>
  <c r="AR21" i="19"/>
  <c r="AQ21" i="19"/>
  <c r="AP21" i="19"/>
  <c r="AO21" i="19"/>
  <c r="AN21" i="19"/>
  <c r="AM21" i="19"/>
  <c r="AK21" i="19"/>
  <c r="AX20" i="19"/>
  <c r="AV20" i="19"/>
  <c r="AU20" i="19"/>
  <c r="AT20" i="19"/>
  <c r="AS20" i="19"/>
  <c r="AR20" i="19"/>
  <c r="AQ20" i="19"/>
  <c r="AP20" i="19"/>
  <c r="AO20" i="19"/>
  <c r="AN20" i="19"/>
  <c r="AM20" i="19"/>
  <c r="AK20" i="19"/>
  <c r="AX19" i="19"/>
  <c r="AV19" i="19"/>
  <c r="AU19" i="19"/>
  <c r="AT19" i="19"/>
  <c r="AS19" i="19"/>
  <c r="AR19" i="19"/>
  <c r="AQ19" i="19"/>
  <c r="AP19" i="19"/>
  <c r="AO19" i="19"/>
  <c r="AN19" i="19"/>
  <c r="AM19" i="19"/>
  <c r="AK19" i="19"/>
  <c r="AX18" i="19"/>
  <c r="AV18" i="19"/>
  <c r="AU18" i="19"/>
  <c r="AT18" i="19"/>
  <c r="AS18" i="19"/>
  <c r="AR18" i="19"/>
  <c r="AQ18" i="19"/>
  <c r="AP18" i="19"/>
  <c r="AO18" i="19"/>
  <c r="AN18" i="19"/>
  <c r="AM18" i="19"/>
  <c r="AK18" i="19"/>
  <c r="AX17" i="19"/>
  <c r="AV17" i="19"/>
  <c r="AU17" i="19"/>
  <c r="AT17" i="19"/>
  <c r="AS17" i="19"/>
  <c r="AR17" i="19"/>
  <c r="AQ17" i="19"/>
  <c r="AP17" i="19"/>
  <c r="AO17" i="19"/>
  <c r="AN17" i="19"/>
  <c r="AM17" i="19"/>
  <c r="AK17" i="19"/>
  <c r="AX16" i="19"/>
  <c r="AV16" i="19"/>
  <c r="AU16" i="19"/>
  <c r="AT16" i="19"/>
  <c r="AS16" i="19"/>
  <c r="AR16" i="19"/>
  <c r="AQ16" i="19"/>
  <c r="AP16" i="19"/>
  <c r="AO16" i="19"/>
  <c r="AN16" i="19"/>
  <c r="AM16" i="19"/>
  <c r="AK16" i="19"/>
  <c r="AX15" i="19"/>
  <c r="AV15" i="19"/>
  <c r="AU15" i="19"/>
  <c r="AT15" i="19"/>
  <c r="AS15" i="19"/>
  <c r="AR15" i="19"/>
  <c r="AQ15" i="19"/>
  <c r="AP15" i="19"/>
  <c r="AO15" i="19"/>
  <c r="AN15" i="19"/>
  <c r="AM15" i="19"/>
  <c r="AK15" i="19"/>
  <c r="AX14" i="19"/>
  <c r="AV14" i="19"/>
  <c r="AU14" i="19"/>
  <c r="AT14" i="19"/>
  <c r="AS14" i="19"/>
  <c r="AR14" i="19"/>
  <c r="AQ14" i="19"/>
  <c r="AP14" i="19"/>
  <c r="AO14" i="19"/>
  <c r="AN14" i="19"/>
  <c r="AM14" i="19"/>
  <c r="AK14" i="19"/>
  <c r="AX13" i="19"/>
  <c r="AV13" i="19"/>
  <c r="AU13" i="19"/>
  <c r="AT13" i="19"/>
  <c r="AS13" i="19"/>
  <c r="AR13" i="19"/>
  <c r="AQ13" i="19"/>
  <c r="AP13" i="19"/>
  <c r="AO13" i="19"/>
  <c r="AN13" i="19"/>
  <c r="AM13" i="19"/>
  <c r="AK13" i="19"/>
  <c r="AX12" i="19"/>
  <c r="AV12" i="19"/>
  <c r="AU12" i="19"/>
  <c r="AT12" i="19"/>
  <c r="AS12" i="19"/>
  <c r="AR12" i="19"/>
  <c r="AQ12" i="19"/>
  <c r="AP12" i="19"/>
  <c r="AO12" i="19"/>
  <c r="AN12" i="19"/>
  <c r="AM12" i="19"/>
  <c r="AK12" i="19"/>
  <c r="AX11" i="19"/>
  <c r="AV11" i="19"/>
  <c r="AU11" i="19"/>
  <c r="AT11" i="19"/>
  <c r="AS11" i="19"/>
  <c r="AR11" i="19"/>
  <c r="AQ11" i="19"/>
  <c r="AP11" i="19"/>
  <c r="AO11" i="19"/>
  <c r="AN11" i="19"/>
  <c r="AM11" i="19"/>
  <c r="AK11" i="19"/>
  <c r="AX10" i="19"/>
  <c r="AV10" i="19"/>
  <c r="AU10" i="19"/>
  <c r="AT10" i="19"/>
  <c r="AS10" i="19"/>
  <c r="AR10" i="19"/>
  <c r="AQ10" i="19"/>
  <c r="AP10" i="19"/>
  <c r="AO10" i="19"/>
  <c r="AN10" i="19"/>
  <c r="AM10" i="19"/>
  <c r="AK10" i="19"/>
  <c r="AX9" i="19"/>
  <c r="AV9" i="19"/>
  <c r="AU9" i="19"/>
  <c r="AT9" i="19"/>
  <c r="AS9" i="19"/>
  <c r="AR9" i="19"/>
  <c r="AQ9" i="19"/>
  <c r="AP9" i="19"/>
  <c r="AO9" i="19"/>
  <c r="AN9" i="19"/>
  <c r="AM9" i="19"/>
  <c r="AK9" i="19"/>
  <c r="AX8" i="19"/>
  <c r="AV8" i="19"/>
  <c r="AU8" i="19"/>
  <c r="AT8" i="19"/>
  <c r="AS8" i="19"/>
  <c r="AR8" i="19"/>
  <c r="AQ8" i="19"/>
  <c r="AP8" i="19"/>
  <c r="AO8" i="19"/>
  <c r="AN8" i="19"/>
  <c r="AM8" i="19"/>
  <c r="AK8" i="19"/>
  <c r="AK7" i="19"/>
  <c r="D78" i="18"/>
  <c r="AQ79" i="18"/>
  <c r="AS76" i="18"/>
  <c r="AR76" i="18"/>
  <c r="AQ76" i="18"/>
  <c r="AP76" i="18"/>
  <c r="AO76" i="18"/>
  <c r="AN76" i="18"/>
  <c r="AX75" i="18"/>
  <c r="AV75" i="18"/>
  <c r="AU75" i="18"/>
  <c r="AT75" i="18"/>
  <c r="AS75" i="18"/>
  <c r="AR75" i="18"/>
  <c r="AQ75" i="18"/>
  <c r="AP75" i="18"/>
  <c r="AO75" i="18"/>
  <c r="AN75" i="18"/>
  <c r="AM75" i="18"/>
  <c r="AK75" i="18"/>
  <c r="AX74" i="18"/>
  <c r="AV74" i="18"/>
  <c r="AU74" i="18"/>
  <c r="AT74" i="18"/>
  <c r="AS74" i="18"/>
  <c r="AR74" i="18"/>
  <c r="AQ74" i="18"/>
  <c r="AP74" i="18"/>
  <c r="AO74" i="18"/>
  <c r="AN74" i="18"/>
  <c r="AM74" i="18"/>
  <c r="AK74" i="18"/>
  <c r="AX73" i="18"/>
  <c r="AV73" i="18"/>
  <c r="AU73" i="18"/>
  <c r="AT73" i="18"/>
  <c r="AS73" i="18"/>
  <c r="AR73" i="18"/>
  <c r="AQ73" i="18"/>
  <c r="AP73" i="18"/>
  <c r="AO73" i="18"/>
  <c r="AN73" i="18"/>
  <c r="AM73" i="18"/>
  <c r="AK73" i="18"/>
  <c r="AX72" i="18"/>
  <c r="AV72" i="18"/>
  <c r="AU72" i="18"/>
  <c r="AT72" i="18"/>
  <c r="AS72" i="18"/>
  <c r="AR72" i="18"/>
  <c r="AQ72" i="18"/>
  <c r="AP72" i="18"/>
  <c r="AO72" i="18"/>
  <c r="AN72" i="18"/>
  <c r="AM72" i="18"/>
  <c r="AK72" i="18"/>
  <c r="AX71" i="18"/>
  <c r="AV71" i="18"/>
  <c r="AU71" i="18"/>
  <c r="AT71" i="18"/>
  <c r="AS71" i="18"/>
  <c r="AR71" i="18"/>
  <c r="AQ71" i="18"/>
  <c r="AP71" i="18"/>
  <c r="AO71" i="18"/>
  <c r="AN71" i="18"/>
  <c r="AM71" i="18"/>
  <c r="AK71" i="18"/>
  <c r="AX70" i="18"/>
  <c r="AV70" i="18"/>
  <c r="AU70" i="18"/>
  <c r="AT70" i="18"/>
  <c r="AS70" i="18"/>
  <c r="AR70" i="18"/>
  <c r="AQ70" i="18"/>
  <c r="AP70" i="18"/>
  <c r="AO70" i="18"/>
  <c r="AN70" i="18"/>
  <c r="AM70" i="18"/>
  <c r="AK70" i="18"/>
  <c r="AX69" i="18"/>
  <c r="AV69" i="18"/>
  <c r="AU69" i="18"/>
  <c r="AT69" i="18"/>
  <c r="AS69" i="18"/>
  <c r="AR69" i="18"/>
  <c r="AQ69" i="18"/>
  <c r="AP69" i="18"/>
  <c r="AO69" i="18"/>
  <c r="AN69" i="18"/>
  <c r="AM69" i="18"/>
  <c r="AK69" i="18"/>
  <c r="AX68" i="18"/>
  <c r="AV68" i="18"/>
  <c r="AU68" i="18"/>
  <c r="AT68" i="18"/>
  <c r="AS68" i="18"/>
  <c r="AR68" i="18"/>
  <c r="AQ68" i="18"/>
  <c r="AP68" i="18"/>
  <c r="AO68" i="18"/>
  <c r="AN68" i="18"/>
  <c r="AM68" i="18"/>
  <c r="AK68" i="18"/>
  <c r="AX67" i="18"/>
  <c r="AV67" i="18"/>
  <c r="AU67" i="18"/>
  <c r="AT67" i="18"/>
  <c r="AS67" i="18"/>
  <c r="AR67" i="18"/>
  <c r="AQ67" i="18"/>
  <c r="AP67" i="18"/>
  <c r="AO67" i="18"/>
  <c r="AN67" i="18"/>
  <c r="AM67" i="18"/>
  <c r="AK67" i="18"/>
  <c r="AX66" i="18"/>
  <c r="AV66" i="18"/>
  <c r="AU66" i="18"/>
  <c r="AT66" i="18"/>
  <c r="AS66" i="18"/>
  <c r="AR66" i="18"/>
  <c r="AQ66" i="18"/>
  <c r="AP66" i="18"/>
  <c r="AO66" i="18"/>
  <c r="AN66" i="18"/>
  <c r="AM66" i="18"/>
  <c r="AK66" i="18"/>
  <c r="AX65" i="18"/>
  <c r="AV65" i="18"/>
  <c r="AU65" i="18"/>
  <c r="AT65" i="18"/>
  <c r="AS65" i="18"/>
  <c r="AR65" i="18"/>
  <c r="AQ65" i="18"/>
  <c r="AP65" i="18"/>
  <c r="AO65" i="18"/>
  <c r="AN65" i="18"/>
  <c r="AM65" i="18"/>
  <c r="AK65" i="18"/>
  <c r="AX64" i="18"/>
  <c r="AV64" i="18"/>
  <c r="AU64" i="18"/>
  <c r="AT64" i="18"/>
  <c r="AS64" i="18"/>
  <c r="AR64" i="18"/>
  <c r="AQ64" i="18"/>
  <c r="AP64" i="18"/>
  <c r="AO64" i="18"/>
  <c r="AN64" i="18"/>
  <c r="AM64" i="18"/>
  <c r="AK64" i="18"/>
  <c r="AX63" i="18"/>
  <c r="AV63" i="18"/>
  <c r="AU63" i="18"/>
  <c r="AT63" i="18"/>
  <c r="AS63" i="18"/>
  <c r="AR63" i="18"/>
  <c r="AQ63" i="18"/>
  <c r="AP63" i="18"/>
  <c r="AO63" i="18"/>
  <c r="AN63" i="18"/>
  <c r="AM63" i="18"/>
  <c r="AK63" i="18"/>
  <c r="AX62" i="18"/>
  <c r="AV62" i="18"/>
  <c r="AU62" i="18"/>
  <c r="AT62" i="18"/>
  <c r="AS62" i="18"/>
  <c r="AR62" i="18"/>
  <c r="AQ62" i="18"/>
  <c r="AP62" i="18"/>
  <c r="AO62" i="18"/>
  <c r="AN62" i="18"/>
  <c r="AM62" i="18"/>
  <c r="AK62" i="18"/>
  <c r="AX61" i="18"/>
  <c r="AV61" i="18"/>
  <c r="AU61" i="18"/>
  <c r="AT61" i="18"/>
  <c r="AS61" i="18"/>
  <c r="AR61" i="18"/>
  <c r="AQ61" i="18"/>
  <c r="AP61" i="18"/>
  <c r="AO61" i="18"/>
  <c r="AN61" i="18"/>
  <c r="AM61" i="18"/>
  <c r="AK61" i="18"/>
  <c r="AX60" i="18"/>
  <c r="AV60" i="18"/>
  <c r="AU60" i="18"/>
  <c r="AT60" i="18"/>
  <c r="AS60" i="18"/>
  <c r="AR60" i="18"/>
  <c r="AQ60" i="18"/>
  <c r="AP60" i="18"/>
  <c r="AO60" i="18"/>
  <c r="AN60" i="18"/>
  <c r="AM60" i="18"/>
  <c r="AK60" i="18"/>
  <c r="AX59" i="18"/>
  <c r="AV59" i="18"/>
  <c r="AU59" i="18"/>
  <c r="AT59" i="18"/>
  <c r="AS59" i="18"/>
  <c r="AR59" i="18"/>
  <c r="AQ59" i="18"/>
  <c r="AP59" i="18"/>
  <c r="AO59" i="18"/>
  <c r="AN59" i="18"/>
  <c r="AM59" i="18"/>
  <c r="AK59" i="18"/>
  <c r="AX58" i="18"/>
  <c r="AV58" i="18"/>
  <c r="AU58" i="18"/>
  <c r="AT58" i="18"/>
  <c r="AS58" i="18"/>
  <c r="AR58" i="18"/>
  <c r="AQ58" i="18"/>
  <c r="AP58" i="18"/>
  <c r="AO58" i="18"/>
  <c r="AN58" i="18"/>
  <c r="AM58" i="18"/>
  <c r="AK58" i="18"/>
  <c r="AX57" i="18"/>
  <c r="AV57" i="18"/>
  <c r="AU57" i="18"/>
  <c r="AT57" i="18"/>
  <c r="AS57" i="18"/>
  <c r="AR57" i="18"/>
  <c r="AQ57" i="18"/>
  <c r="AP57" i="18"/>
  <c r="AO57" i="18"/>
  <c r="AN57" i="18"/>
  <c r="AM57" i="18"/>
  <c r="AK57" i="18"/>
  <c r="AX56" i="18"/>
  <c r="AV56" i="18"/>
  <c r="AU56" i="18"/>
  <c r="AT56" i="18"/>
  <c r="AS56" i="18"/>
  <c r="AR56" i="18"/>
  <c r="AQ56" i="18"/>
  <c r="AP56" i="18"/>
  <c r="AO56" i="18"/>
  <c r="AN56" i="18"/>
  <c r="AM56" i="18"/>
  <c r="AK56" i="18"/>
  <c r="AX55" i="18"/>
  <c r="AV55" i="18"/>
  <c r="AU55" i="18"/>
  <c r="AT55" i="18"/>
  <c r="AS55" i="18"/>
  <c r="AR55" i="18"/>
  <c r="AQ55" i="18"/>
  <c r="AP55" i="18"/>
  <c r="AO55" i="18"/>
  <c r="AN55" i="18"/>
  <c r="AM55" i="18"/>
  <c r="AK55" i="18"/>
  <c r="AX54" i="18"/>
  <c r="AV54" i="18"/>
  <c r="AU54" i="18"/>
  <c r="AT54" i="18"/>
  <c r="AS54" i="18"/>
  <c r="AR54" i="18"/>
  <c r="AQ54" i="18"/>
  <c r="AP54" i="18"/>
  <c r="AO54" i="18"/>
  <c r="AN54" i="18"/>
  <c r="AM54" i="18"/>
  <c r="AK54" i="18"/>
  <c r="AX53" i="18"/>
  <c r="AV53" i="18"/>
  <c r="AU53" i="18"/>
  <c r="AT53" i="18"/>
  <c r="AS53" i="18"/>
  <c r="AR53" i="18"/>
  <c r="AQ53" i="18"/>
  <c r="AP53" i="18"/>
  <c r="AO53" i="18"/>
  <c r="AN53" i="18"/>
  <c r="AM53" i="18"/>
  <c r="AK53" i="18"/>
  <c r="AX52" i="18"/>
  <c r="AV52" i="18"/>
  <c r="AU52" i="18"/>
  <c r="AT52" i="18"/>
  <c r="AS52" i="18"/>
  <c r="AR52" i="18"/>
  <c r="AQ52" i="18"/>
  <c r="AP52" i="18"/>
  <c r="AO52" i="18"/>
  <c r="AN52" i="18"/>
  <c r="AM52" i="18"/>
  <c r="AK52" i="18"/>
  <c r="AX51" i="18"/>
  <c r="AV51" i="18"/>
  <c r="AU51" i="18"/>
  <c r="AT51" i="18"/>
  <c r="AS51" i="18"/>
  <c r="AR51" i="18"/>
  <c r="AQ51" i="18"/>
  <c r="AP51" i="18"/>
  <c r="AO51" i="18"/>
  <c r="AN51" i="18"/>
  <c r="AM51" i="18"/>
  <c r="AK51" i="18"/>
  <c r="AX50" i="18"/>
  <c r="AV50" i="18"/>
  <c r="AU50" i="18"/>
  <c r="AT50" i="18"/>
  <c r="AS50" i="18"/>
  <c r="AR50" i="18"/>
  <c r="AQ50" i="18"/>
  <c r="AP50" i="18"/>
  <c r="AO50" i="18"/>
  <c r="AN50" i="18"/>
  <c r="AM50" i="18"/>
  <c r="AK50" i="18"/>
  <c r="AX49" i="18"/>
  <c r="AV49" i="18"/>
  <c r="AU49" i="18"/>
  <c r="AT49" i="18"/>
  <c r="AS49" i="18"/>
  <c r="AR49" i="18"/>
  <c r="AQ49" i="18"/>
  <c r="AP49" i="18"/>
  <c r="AO49" i="18"/>
  <c r="AN49" i="18"/>
  <c r="AM49" i="18"/>
  <c r="AK49" i="18"/>
  <c r="AX48" i="18"/>
  <c r="AV48" i="18"/>
  <c r="AU48" i="18"/>
  <c r="AT48" i="18"/>
  <c r="AS48" i="18"/>
  <c r="AR48" i="18"/>
  <c r="AQ48" i="18"/>
  <c r="AP48" i="18"/>
  <c r="AO48" i="18"/>
  <c r="AN48" i="18"/>
  <c r="AM48" i="18"/>
  <c r="AK48" i="18"/>
  <c r="AX47" i="18"/>
  <c r="AV47" i="18"/>
  <c r="AU47" i="18"/>
  <c r="AT47" i="18"/>
  <c r="AS47" i="18"/>
  <c r="AR47" i="18"/>
  <c r="AQ47" i="18"/>
  <c r="AP47" i="18"/>
  <c r="AO47" i="18"/>
  <c r="AN47" i="18"/>
  <c r="AM47" i="18"/>
  <c r="AK47" i="18"/>
  <c r="AX46" i="18"/>
  <c r="AV46" i="18"/>
  <c r="AU46" i="18"/>
  <c r="AT46" i="18"/>
  <c r="AS46" i="18"/>
  <c r="AR46" i="18"/>
  <c r="AQ46" i="18"/>
  <c r="AP46" i="18"/>
  <c r="AO46" i="18"/>
  <c r="AN46" i="18"/>
  <c r="AM46" i="18"/>
  <c r="AK46" i="18"/>
  <c r="AX45" i="18"/>
  <c r="AV45" i="18"/>
  <c r="AU45" i="18"/>
  <c r="AT45" i="18"/>
  <c r="AS45" i="18"/>
  <c r="AR45" i="18"/>
  <c r="AQ45" i="18"/>
  <c r="AP45" i="18"/>
  <c r="AO45" i="18"/>
  <c r="AN45" i="18"/>
  <c r="AM45" i="18"/>
  <c r="AK45" i="18"/>
  <c r="AX44" i="18"/>
  <c r="AV44" i="18"/>
  <c r="AU44" i="18"/>
  <c r="AT44" i="18"/>
  <c r="AS44" i="18"/>
  <c r="AR44" i="18"/>
  <c r="AQ44" i="18"/>
  <c r="AP44" i="18"/>
  <c r="AO44" i="18"/>
  <c r="AN44" i="18"/>
  <c r="AM44" i="18"/>
  <c r="AK44" i="18"/>
  <c r="AX43" i="18"/>
  <c r="AV43" i="18"/>
  <c r="AU43" i="18"/>
  <c r="AT43" i="18"/>
  <c r="AS43" i="18"/>
  <c r="AR43" i="18"/>
  <c r="AQ43" i="18"/>
  <c r="AP43" i="18"/>
  <c r="AO43" i="18"/>
  <c r="AN43" i="18"/>
  <c r="AM43" i="18"/>
  <c r="AK43" i="18"/>
  <c r="AX42" i="18"/>
  <c r="AV42" i="18"/>
  <c r="AU42" i="18"/>
  <c r="AT42" i="18"/>
  <c r="AS42" i="18"/>
  <c r="AR42" i="18"/>
  <c r="AQ42" i="18"/>
  <c r="AP42" i="18"/>
  <c r="AO42" i="18"/>
  <c r="AN42" i="18"/>
  <c r="AM42" i="18"/>
  <c r="AK42" i="18"/>
  <c r="AX41" i="18"/>
  <c r="AV41" i="18"/>
  <c r="AU41" i="18"/>
  <c r="AT41" i="18"/>
  <c r="AS41" i="18"/>
  <c r="AR41" i="18"/>
  <c r="AQ41" i="18"/>
  <c r="AP41" i="18"/>
  <c r="AO41" i="18"/>
  <c r="AN41" i="18"/>
  <c r="AM41" i="18"/>
  <c r="AK41" i="18"/>
  <c r="AX40" i="18"/>
  <c r="AV40" i="18"/>
  <c r="AU40" i="18"/>
  <c r="AT40" i="18"/>
  <c r="AS40" i="18"/>
  <c r="AR40" i="18"/>
  <c r="AQ40" i="18"/>
  <c r="AP40" i="18"/>
  <c r="AO40" i="18"/>
  <c r="AN40" i="18"/>
  <c r="AM40" i="18"/>
  <c r="AK40" i="18"/>
  <c r="AX39" i="18"/>
  <c r="AV39" i="18"/>
  <c r="AU39" i="18"/>
  <c r="AT39" i="18"/>
  <c r="AS39" i="18"/>
  <c r="AR39" i="18"/>
  <c r="AQ39" i="18"/>
  <c r="AP39" i="18"/>
  <c r="AO39" i="18"/>
  <c r="AN39" i="18"/>
  <c r="AM39" i="18"/>
  <c r="AK39" i="18"/>
  <c r="AX38" i="18"/>
  <c r="AV38" i="18"/>
  <c r="AU38" i="18"/>
  <c r="AT38" i="18"/>
  <c r="AS38" i="18"/>
  <c r="AR38" i="18"/>
  <c r="AQ38" i="18"/>
  <c r="AP38" i="18"/>
  <c r="AO38" i="18"/>
  <c r="AN38" i="18"/>
  <c r="AM38" i="18"/>
  <c r="AK38" i="18"/>
  <c r="AX37" i="18"/>
  <c r="AV37" i="18"/>
  <c r="AU37" i="18"/>
  <c r="AT37" i="18"/>
  <c r="AS37" i="18"/>
  <c r="AR37" i="18"/>
  <c r="AQ37" i="18"/>
  <c r="AP37" i="18"/>
  <c r="AO37" i="18"/>
  <c r="AN37" i="18"/>
  <c r="AM37" i="18"/>
  <c r="AK37" i="18"/>
  <c r="AX36" i="18"/>
  <c r="AV36" i="18"/>
  <c r="AU36" i="18"/>
  <c r="AT36" i="18"/>
  <c r="AS36" i="18"/>
  <c r="AR36" i="18"/>
  <c r="AQ36" i="18"/>
  <c r="AP36" i="18"/>
  <c r="AO36" i="18"/>
  <c r="AN36" i="18"/>
  <c r="AM36" i="18"/>
  <c r="AK36" i="18"/>
  <c r="AX35" i="18"/>
  <c r="AV35" i="18"/>
  <c r="AU35" i="18"/>
  <c r="AT35" i="18"/>
  <c r="AS35" i="18"/>
  <c r="AR35" i="18"/>
  <c r="AQ35" i="18"/>
  <c r="AP35" i="18"/>
  <c r="AO35" i="18"/>
  <c r="AN35" i="18"/>
  <c r="AM35" i="18"/>
  <c r="AK35" i="18"/>
  <c r="AX34" i="18"/>
  <c r="AV34" i="18"/>
  <c r="AU34" i="18"/>
  <c r="AT34" i="18"/>
  <c r="AS34" i="18"/>
  <c r="AR34" i="18"/>
  <c r="AQ34" i="18"/>
  <c r="AP34" i="18"/>
  <c r="AO34" i="18"/>
  <c r="AN34" i="18"/>
  <c r="AM34" i="18"/>
  <c r="AK34" i="18"/>
  <c r="AX33" i="18"/>
  <c r="AV33" i="18"/>
  <c r="AU33" i="18"/>
  <c r="AT33" i="18"/>
  <c r="AS33" i="18"/>
  <c r="AR33" i="18"/>
  <c r="AQ33" i="18"/>
  <c r="AP33" i="18"/>
  <c r="AO33" i="18"/>
  <c r="AN33" i="18"/>
  <c r="AM33" i="18"/>
  <c r="AK33" i="18"/>
  <c r="AX32" i="18"/>
  <c r="AV32" i="18"/>
  <c r="AU32" i="18"/>
  <c r="AT32" i="18"/>
  <c r="AS32" i="18"/>
  <c r="AR32" i="18"/>
  <c r="AQ32" i="18"/>
  <c r="AP32" i="18"/>
  <c r="AO32" i="18"/>
  <c r="AN32" i="18"/>
  <c r="AM32" i="18"/>
  <c r="AK32" i="18"/>
  <c r="AX31" i="18"/>
  <c r="AV31" i="18"/>
  <c r="AU31" i="18"/>
  <c r="AT31" i="18"/>
  <c r="AS31" i="18"/>
  <c r="AR31" i="18"/>
  <c r="AQ31" i="18"/>
  <c r="AP31" i="18"/>
  <c r="AO31" i="18"/>
  <c r="AN31" i="18"/>
  <c r="AM31" i="18"/>
  <c r="AK31" i="18"/>
  <c r="AX30" i="18"/>
  <c r="AV30" i="18"/>
  <c r="AU30" i="18"/>
  <c r="AT30" i="18"/>
  <c r="AS30" i="18"/>
  <c r="AR30" i="18"/>
  <c r="AQ30" i="18"/>
  <c r="AP30" i="18"/>
  <c r="AO30" i="18"/>
  <c r="AN30" i="18"/>
  <c r="AM30" i="18"/>
  <c r="AK30" i="18"/>
  <c r="AX29" i="18"/>
  <c r="AV29" i="18"/>
  <c r="AU29" i="18"/>
  <c r="AT29" i="18"/>
  <c r="AS29" i="18"/>
  <c r="AR29" i="18"/>
  <c r="AQ29" i="18"/>
  <c r="AP29" i="18"/>
  <c r="AO29" i="18"/>
  <c r="AN29" i="18"/>
  <c r="AM29" i="18"/>
  <c r="AK29" i="18"/>
  <c r="AX28" i="18"/>
  <c r="AV28" i="18"/>
  <c r="AU28" i="18"/>
  <c r="AT28" i="18"/>
  <c r="AS28" i="18"/>
  <c r="AR28" i="18"/>
  <c r="AQ28" i="18"/>
  <c r="AP28" i="18"/>
  <c r="AO28" i="18"/>
  <c r="AN28" i="18"/>
  <c r="AM28" i="18"/>
  <c r="AK28" i="18"/>
  <c r="AX27" i="18"/>
  <c r="AV27" i="18"/>
  <c r="AU27" i="18"/>
  <c r="AT27" i="18"/>
  <c r="AS27" i="18"/>
  <c r="AR27" i="18"/>
  <c r="AQ27" i="18"/>
  <c r="AP27" i="18"/>
  <c r="AO27" i="18"/>
  <c r="AN27" i="18"/>
  <c r="AM27" i="18"/>
  <c r="AK27" i="18"/>
  <c r="AX26" i="18"/>
  <c r="AV26" i="18"/>
  <c r="AU26" i="18"/>
  <c r="AT26" i="18"/>
  <c r="AS26" i="18"/>
  <c r="AR26" i="18"/>
  <c r="AQ26" i="18"/>
  <c r="AP26" i="18"/>
  <c r="AO26" i="18"/>
  <c r="AN26" i="18"/>
  <c r="AM26" i="18"/>
  <c r="AK26" i="18"/>
  <c r="AX25" i="18"/>
  <c r="AV25" i="18"/>
  <c r="AU25" i="18"/>
  <c r="AT25" i="18"/>
  <c r="AS25" i="18"/>
  <c r="AR25" i="18"/>
  <c r="AQ25" i="18"/>
  <c r="AP25" i="18"/>
  <c r="AO25" i="18"/>
  <c r="AN25" i="18"/>
  <c r="AM25" i="18"/>
  <c r="AK25" i="18"/>
  <c r="AX24" i="18"/>
  <c r="AV24" i="18"/>
  <c r="AU24" i="18"/>
  <c r="AT24" i="18"/>
  <c r="AS24" i="18"/>
  <c r="AR24" i="18"/>
  <c r="AQ24" i="18"/>
  <c r="AP24" i="18"/>
  <c r="AO24" i="18"/>
  <c r="AN24" i="18"/>
  <c r="AM24" i="18"/>
  <c r="AK24" i="18"/>
  <c r="AX23" i="18"/>
  <c r="AV23" i="18"/>
  <c r="AU23" i="18"/>
  <c r="AT23" i="18"/>
  <c r="AS23" i="18"/>
  <c r="AR23" i="18"/>
  <c r="AQ23" i="18"/>
  <c r="AP23" i="18"/>
  <c r="AO23" i="18"/>
  <c r="AN23" i="18"/>
  <c r="AM23" i="18"/>
  <c r="AK23" i="18"/>
  <c r="AX22" i="18"/>
  <c r="AV22" i="18"/>
  <c r="AU22" i="18"/>
  <c r="AT22" i="18"/>
  <c r="AS22" i="18"/>
  <c r="AR22" i="18"/>
  <c r="AQ22" i="18"/>
  <c r="AP22" i="18"/>
  <c r="AO22" i="18"/>
  <c r="AN22" i="18"/>
  <c r="AM22" i="18"/>
  <c r="AK22" i="18"/>
  <c r="AX21" i="18"/>
  <c r="AV21" i="18"/>
  <c r="AU21" i="18"/>
  <c r="AT21" i="18"/>
  <c r="AS21" i="18"/>
  <c r="AR21" i="18"/>
  <c r="AQ21" i="18"/>
  <c r="AP21" i="18"/>
  <c r="AO21" i="18"/>
  <c r="AN21" i="18"/>
  <c r="AM21" i="18"/>
  <c r="AK21" i="18"/>
  <c r="AX20" i="18"/>
  <c r="AV20" i="18"/>
  <c r="AU20" i="18"/>
  <c r="AT20" i="18"/>
  <c r="AS20" i="18"/>
  <c r="AR20" i="18"/>
  <c r="AQ20" i="18"/>
  <c r="AP20" i="18"/>
  <c r="AO20" i="18"/>
  <c r="AN20" i="18"/>
  <c r="AM20" i="18"/>
  <c r="AK20" i="18"/>
  <c r="AX19" i="18"/>
  <c r="AV19" i="18"/>
  <c r="AU19" i="18"/>
  <c r="AT19" i="18"/>
  <c r="AS19" i="18"/>
  <c r="AR19" i="18"/>
  <c r="AQ19" i="18"/>
  <c r="AP19" i="18"/>
  <c r="AO19" i="18"/>
  <c r="AN19" i="18"/>
  <c r="AM19" i="18"/>
  <c r="AK19" i="18"/>
  <c r="AX18" i="18"/>
  <c r="AV18" i="18"/>
  <c r="AU18" i="18"/>
  <c r="AT18" i="18"/>
  <c r="AS18" i="18"/>
  <c r="AR18" i="18"/>
  <c r="AQ18" i="18"/>
  <c r="AP18" i="18"/>
  <c r="AO18" i="18"/>
  <c r="AN18" i="18"/>
  <c r="AM18" i="18"/>
  <c r="AK18" i="18"/>
  <c r="AX17" i="18"/>
  <c r="AV17" i="18"/>
  <c r="AU17" i="18"/>
  <c r="AT17" i="18"/>
  <c r="AS17" i="18"/>
  <c r="AR17" i="18"/>
  <c r="AQ17" i="18"/>
  <c r="AP17" i="18"/>
  <c r="AO17" i="18"/>
  <c r="AN17" i="18"/>
  <c r="AM17" i="18"/>
  <c r="AK17" i="18"/>
  <c r="AX16" i="18"/>
  <c r="AV16" i="18"/>
  <c r="AU16" i="18"/>
  <c r="AT16" i="18"/>
  <c r="AS16" i="18"/>
  <c r="AR16" i="18"/>
  <c r="AQ16" i="18"/>
  <c r="AP16" i="18"/>
  <c r="AO16" i="18"/>
  <c r="AN16" i="18"/>
  <c r="AM16" i="18"/>
  <c r="AK16" i="18"/>
  <c r="AX15" i="18"/>
  <c r="AV15" i="18"/>
  <c r="AU15" i="18"/>
  <c r="AT15" i="18"/>
  <c r="AS15" i="18"/>
  <c r="AR15" i="18"/>
  <c r="AQ15" i="18"/>
  <c r="AP15" i="18"/>
  <c r="AO15" i="18"/>
  <c r="AN15" i="18"/>
  <c r="AM15" i="18"/>
  <c r="AK15" i="18"/>
  <c r="AX14" i="18"/>
  <c r="AV14" i="18"/>
  <c r="AU14" i="18"/>
  <c r="AT14" i="18"/>
  <c r="AS14" i="18"/>
  <c r="AR14" i="18"/>
  <c r="AQ14" i="18"/>
  <c r="AP14" i="18"/>
  <c r="AO14" i="18"/>
  <c r="AN14" i="18"/>
  <c r="AM14" i="18"/>
  <c r="AK14" i="18"/>
  <c r="AX13" i="18"/>
  <c r="AV13" i="18"/>
  <c r="AU13" i="18"/>
  <c r="AT13" i="18"/>
  <c r="AS13" i="18"/>
  <c r="AR13" i="18"/>
  <c r="AQ13" i="18"/>
  <c r="AP13" i="18"/>
  <c r="AO13" i="18"/>
  <c r="AN13" i="18"/>
  <c r="AM13" i="18"/>
  <c r="AK13" i="18"/>
  <c r="AX12" i="18"/>
  <c r="AV12" i="18"/>
  <c r="AU12" i="18"/>
  <c r="AT12" i="18"/>
  <c r="AS12" i="18"/>
  <c r="AR12" i="18"/>
  <c r="AQ12" i="18"/>
  <c r="AP12" i="18"/>
  <c r="AO12" i="18"/>
  <c r="AN12" i="18"/>
  <c r="AM12" i="18"/>
  <c r="AK12" i="18"/>
  <c r="AX11" i="18"/>
  <c r="AV11" i="18"/>
  <c r="AU11" i="18"/>
  <c r="AT11" i="18"/>
  <c r="AS11" i="18"/>
  <c r="AR11" i="18"/>
  <c r="AQ11" i="18"/>
  <c r="AP11" i="18"/>
  <c r="AO11" i="18"/>
  <c r="AN11" i="18"/>
  <c r="AM11" i="18"/>
  <c r="AK11" i="18"/>
  <c r="AX10" i="18"/>
  <c r="AV10" i="18"/>
  <c r="AU10" i="18"/>
  <c r="AT10" i="18"/>
  <c r="AS10" i="18"/>
  <c r="AR10" i="18"/>
  <c r="AQ10" i="18"/>
  <c r="AP10" i="18"/>
  <c r="AO10" i="18"/>
  <c r="AN10" i="18"/>
  <c r="AM10" i="18"/>
  <c r="AK10" i="18"/>
  <c r="AX9" i="18"/>
  <c r="AV9" i="18"/>
  <c r="AU9" i="18"/>
  <c r="AT9" i="18"/>
  <c r="AS9" i="18"/>
  <c r="AR9" i="18"/>
  <c r="AQ9" i="18"/>
  <c r="AP9" i="18"/>
  <c r="AO9" i="18"/>
  <c r="AN9" i="18"/>
  <c r="AM9" i="18"/>
  <c r="AK9" i="18"/>
  <c r="AX8" i="18"/>
  <c r="AV8" i="18"/>
  <c r="AU8" i="18"/>
  <c r="AT8" i="18"/>
  <c r="AS8" i="18"/>
  <c r="AR8" i="18"/>
  <c r="AQ8" i="18"/>
  <c r="AP8" i="18"/>
  <c r="AO8" i="18"/>
  <c r="AN8" i="18"/>
  <c r="AM8" i="18"/>
  <c r="AK8" i="18"/>
  <c r="AK7" i="18"/>
  <c r="D78" i="17"/>
  <c r="AQ79" i="17"/>
  <c r="AS76" i="17"/>
  <c r="AR76" i="17"/>
  <c r="AQ76" i="17"/>
  <c r="AP76" i="17"/>
  <c r="AO76" i="17"/>
  <c r="AN76" i="17"/>
  <c r="AX75" i="17"/>
  <c r="AV75" i="17"/>
  <c r="AU75" i="17"/>
  <c r="AT75" i="17"/>
  <c r="AS75" i="17"/>
  <c r="AR75" i="17"/>
  <c r="AQ75" i="17"/>
  <c r="AP75" i="17"/>
  <c r="AO75" i="17"/>
  <c r="AN75" i="17"/>
  <c r="AM75" i="17"/>
  <c r="AK75" i="17"/>
  <c r="AX74" i="17"/>
  <c r="AV74" i="17"/>
  <c r="AU74" i="17"/>
  <c r="AT74" i="17"/>
  <c r="AS74" i="17"/>
  <c r="AR74" i="17"/>
  <c r="AQ74" i="17"/>
  <c r="AP74" i="17"/>
  <c r="AO74" i="17"/>
  <c r="AN74" i="17"/>
  <c r="AM74" i="17"/>
  <c r="AK74" i="17"/>
  <c r="AX73" i="17"/>
  <c r="AV73" i="17"/>
  <c r="AU73" i="17"/>
  <c r="AT73" i="17"/>
  <c r="AS73" i="17"/>
  <c r="AR73" i="17"/>
  <c r="AQ73" i="17"/>
  <c r="AP73" i="17"/>
  <c r="AO73" i="17"/>
  <c r="AN73" i="17"/>
  <c r="AM73" i="17"/>
  <c r="AK73" i="17"/>
  <c r="AX72" i="17"/>
  <c r="AV72" i="17"/>
  <c r="AU72" i="17"/>
  <c r="AT72" i="17"/>
  <c r="AS72" i="17"/>
  <c r="AR72" i="17"/>
  <c r="AQ72" i="17"/>
  <c r="AP72" i="17"/>
  <c r="AO72" i="17"/>
  <c r="AN72" i="17"/>
  <c r="AM72" i="17"/>
  <c r="AK72" i="17"/>
  <c r="AX71" i="17"/>
  <c r="AV71" i="17"/>
  <c r="AU71" i="17"/>
  <c r="AT71" i="17"/>
  <c r="AS71" i="17"/>
  <c r="AR71" i="17"/>
  <c r="AQ71" i="17"/>
  <c r="AP71" i="17"/>
  <c r="AO71" i="17"/>
  <c r="AN71" i="17"/>
  <c r="AM71" i="17"/>
  <c r="AK71" i="17"/>
  <c r="AX70" i="17"/>
  <c r="AV70" i="17"/>
  <c r="AU70" i="17"/>
  <c r="AT70" i="17"/>
  <c r="AS70" i="17"/>
  <c r="AR70" i="17"/>
  <c r="AQ70" i="17"/>
  <c r="AP70" i="17"/>
  <c r="AO70" i="17"/>
  <c r="AN70" i="17"/>
  <c r="AM70" i="17"/>
  <c r="AK70" i="17"/>
  <c r="AX69" i="17"/>
  <c r="AV69" i="17"/>
  <c r="AU69" i="17"/>
  <c r="AT69" i="17"/>
  <c r="AS69" i="17"/>
  <c r="AR69" i="17"/>
  <c r="AQ69" i="17"/>
  <c r="AP69" i="17"/>
  <c r="AO69" i="17"/>
  <c r="AN69" i="17"/>
  <c r="AM69" i="17"/>
  <c r="AK69" i="17"/>
  <c r="AX68" i="17"/>
  <c r="AV68" i="17"/>
  <c r="AU68" i="17"/>
  <c r="AT68" i="17"/>
  <c r="AS68" i="17"/>
  <c r="AR68" i="17"/>
  <c r="AQ68" i="17"/>
  <c r="AP68" i="17"/>
  <c r="AO68" i="17"/>
  <c r="AN68" i="17"/>
  <c r="AM68" i="17"/>
  <c r="AK68" i="17"/>
  <c r="AX67" i="17"/>
  <c r="AV67" i="17"/>
  <c r="AU67" i="17"/>
  <c r="AT67" i="17"/>
  <c r="AS67" i="17"/>
  <c r="AR67" i="17"/>
  <c r="AQ67" i="17"/>
  <c r="AP67" i="17"/>
  <c r="AO67" i="17"/>
  <c r="AN67" i="17"/>
  <c r="AM67" i="17"/>
  <c r="AK67" i="17"/>
  <c r="AX66" i="17"/>
  <c r="AV66" i="17"/>
  <c r="AU66" i="17"/>
  <c r="AT66" i="17"/>
  <c r="AS66" i="17"/>
  <c r="AR66" i="17"/>
  <c r="AQ66" i="17"/>
  <c r="AP66" i="17"/>
  <c r="AO66" i="17"/>
  <c r="AN66" i="17"/>
  <c r="AM66" i="17"/>
  <c r="AK66" i="17"/>
  <c r="AX65" i="17"/>
  <c r="AV65" i="17"/>
  <c r="AU65" i="17"/>
  <c r="AT65" i="17"/>
  <c r="AS65" i="17"/>
  <c r="AR65" i="17"/>
  <c r="AQ65" i="17"/>
  <c r="AP65" i="17"/>
  <c r="AO65" i="17"/>
  <c r="AN65" i="17"/>
  <c r="AM65" i="17"/>
  <c r="AK65" i="17"/>
  <c r="AX64" i="17"/>
  <c r="AV64" i="17"/>
  <c r="AU64" i="17"/>
  <c r="AT64" i="17"/>
  <c r="AS64" i="17"/>
  <c r="AR64" i="17"/>
  <c r="AQ64" i="17"/>
  <c r="AP64" i="17"/>
  <c r="AO64" i="17"/>
  <c r="AN64" i="17"/>
  <c r="AM64" i="17"/>
  <c r="AK64" i="17"/>
  <c r="AX63" i="17"/>
  <c r="AV63" i="17"/>
  <c r="AU63" i="17"/>
  <c r="AT63" i="17"/>
  <c r="AS63" i="17"/>
  <c r="AR63" i="17"/>
  <c r="AQ63" i="17"/>
  <c r="AP63" i="17"/>
  <c r="AO63" i="17"/>
  <c r="AN63" i="17"/>
  <c r="AM63" i="17"/>
  <c r="AK63" i="17"/>
  <c r="AX62" i="17"/>
  <c r="AV62" i="17"/>
  <c r="AU62" i="17"/>
  <c r="AT62" i="17"/>
  <c r="AS62" i="17"/>
  <c r="AR62" i="17"/>
  <c r="AQ62" i="17"/>
  <c r="AP62" i="17"/>
  <c r="AO62" i="17"/>
  <c r="AN62" i="17"/>
  <c r="AM62" i="17"/>
  <c r="AK62" i="17"/>
  <c r="AX61" i="17"/>
  <c r="AV61" i="17"/>
  <c r="AU61" i="17"/>
  <c r="AT61" i="17"/>
  <c r="AS61" i="17"/>
  <c r="AR61" i="17"/>
  <c r="AQ61" i="17"/>
  <c r="AP61" i="17"/>
  <c r="AO61" i="17"/>
  <c r="AN61" i="17"/>
  <c r="AM61" i="17"/>
  <c r="AK61" i="17"/>
  <c r="AX60" i="17"/>
  <c r="AV60" i="17"/>
  <c r="AU60" i="17"/>
  <c r="AT60" i="17"/>
  <c r="AS60" i="17"/>
  <c r="AR60" i="17"/>
  <c r="AQ60" i="17"/>
  <c r="AP60" i="17"/>
  <c r="AO60" i="17"/>
  <c r="AN60" i="17"/>
  <c r="AM60" i="17"/>
  <c r="AK60" i="17"/>
  <c r="AX59" i="17"/>
  <c r="AV59" i="17"/>
  <c r="AU59" i="17"/>
  <c r="AT59" i="17"/>
  <c r="AS59" i="17"/>
  <c r="AR59" i="17"/>
  <c r="AQ59" i="17"/>
  <c r="AP59" i="17"/>
  <c r="AO59" i="17"/>
  <c r="AN59" i="17"/>
  <c r="AM59" i="17"/>
  <c r="AK59" i="17"/>
  <c r="AX58" i="17"/>
  <c r="AV58" i="17"/>
  <c r="AU58" i="17"/>
  <c r="AT58" i="17"/>
  <c r="AS58" i="17"/>
  <c r="AR58" i="17"/>
  <c r="AQ58" i="17"/>
  <c r="AP58" i="17"/>
  <c r="AO58" i="17"/>
  <c r="AN58" i="17"/>
  <c r="AM58" i="17"/>
  <c r="AK58" i="17"/>
  <c r="AX57" i="17"/>
  <c r="AV57" i="17"/>
  <c r="AU57" i="17"/>
  <c r="AT57" i="17"/>
  <c r="AS57" i="17"/>
  <c r="AR57" i="17"/>
  <c r="AQ57" i="17"/>
  <c r="AP57" i="17"/>
  <c r="AO57" i="17"/>
  <c r="AN57" i="17"/>
  <c r="AM57" i="17"/>
  <c r="AK57" i="17"/>
  <c r="AX56" i="17"/>
  <c r="AV56" i="17"/>
  <c r="AU56" i="17"/>
  <c r="AT56" i="17"/>
  <c r="AS56" i="17"/>
  <c r="AR56" i="17"/>
  <c r="AQ56" i="17"/>
  <c r="AP56" i="17"/>
  <c r="AO56" i="17"/>
  <c r="AN56" i="17"/>
  <c r="AM56" i="17"/>
  <c r="AK56" i="17"/>
  <c r="AX55" i="17"/>
  <c r="AV55" i="17"/>
  <c r="AU55" i="17"/>
  <c r="AT55" i="17"/>
  <c r="AS55" i="17"/>
  <c r="AR55" i="17"/>
  <c r="AQ55" i="17"/>
  <c r="AP55" i="17"/>
  <c r="AO55" i="17"/>
  <c r="AN55" i="17"/>
  <c r="AM55" i="17"/>
  <c r="AK55" i="17"/>
  <c r="AX54" i="17"/>
  <c r="AV54" i="17"/>
  <c r="AU54" i="17"/>
  <c r="AT54" i="17"/>
  <c r="AS54" i="17"/>
  <c r="AR54" i="17"/>
  <c r="AQ54" i="17"/>
  <c r="AP54" i="17"/>
  <c r="AO54" i="17"/>
  <c r="AN54" i="17"/>
  <c r="AM54" i="17"/>
  <c r="AK54" i="17"/>
  <c r="AX53" i="17"/>
  <c r="AV53" i="17"/>
  <c r="AU53" i="17"/>
  <c r="AT53" i="17"/>
  <c r="AS53" i="17"/>
  <c r="AR53" i="17"/>
  <c r="AQ53" i="17"/>
  <c r="AP53" i="17"/>
  <c r="AO53" i="17"/>
  <c r="AN53" i="17"/>
  <c r="AM53" i="17"/>
  <c r="AK53" i="17"/>
  <c r="AX52" i="17"/>
  <c r="AV52" i="17"/>
  <c r="AU52" i="17"/>
  <c r="AT52" i="17"/>
  <c r="AS52" i="17"/>
  <c r="AR52" i="17"/>
  <c r="AQ52" i="17"/>
  <c r="AP52" i="17"/>
  <c r="AO52" i="17"/>
  <c r="AN52" i="17"/>
  <c r="AM52" i="17"/>
  <c r="AK52" i="17"/>
  <c r="AX51" i="17"/>
  <c r="AV51" i="17"/>
  <c r="AU51" i="17"/>
  <c r="AT51" i="17"/>
  <c r="AS51" i="17"/>
  <c r="AR51" i="17"/>
  <c r="AQ51" i="17"/>
  <c r="AP51" i="17"/>
  <c r="AO51" i="17"/>
  <c r="AN51" i="17"/>
  <c r="AM51" i="17"/>
  <c r="AK51" i="17"/>
  <c r="AX50" i="17"/>
  <c r="AV50" i="17"/>
  <c r="AU50" i="17"/>
  <c r="AT50" i="17"/>
  <c r="AS50" i="17"/>
  <c r="AR50" i="17"/>
  <c r="AQ50" i="17"/>
  <c r="AP50" i="17"/>
  <c r="AO50" i="17"/>
  <c r="AN50" i="17"/>
  <c r="AM50" i="17"/>
  <c r="AK50" i="17"/>
  <c r="AX49" i="17"/>
  <c r="AV49" i="17"/>
  <c r="AU49" i="17"/>
  <c r="AT49" i="17"/>
  <c r="AS49" i="17"/>
  <c r="AR49" i="17"/>
  <c r="AQ49" i="17"/>
  <c r="AP49" i="17"/>
  <c r="AO49" i="17"/>
  <c r="AN49" i="17"/>
  <c r="AM49" i="17"/>
  <c r="AK49" i="17"/>
  <c r="AX48" i="17"/>
  <c r="AV48" i="17"/>
  <c r="AU48" i="17"/>
  <c r="AT48" i="17"/>
  <c r="AS48" i="17"/>
  <c r="AR48" i="17"/>
  <c r="AQ48" i="17"/>
  <c r="AP48" i="17"/>
  <c r="AO48" i="17"/>
  <c r="AN48" i="17"/>
  <c r="AM48" i="17"/>
  <c r="AK48" i="17"/>
  <c r="AX47" i="17"/>
  <c r="AV47" i="17"/>
  <c r="AU47" i="17"/>
  <c r="AT47" i="17"/>
  <c r="AS47" i="17"/>
  <c r="AR47" i="17"/>
  <c r="AQ47" i="17"/>
  <c r="AP47" i="17"/>
  <c r="AO47" i="17"/>
  <c r="AN47" i="17"/>
  <c r="AM47" i="17"/>
  <c r="AK47" i="17"/>
  <c r="AX46" i="17"/>
  <c r="AV46" i="17"/>
  <c r="AU46" i="17"/>
  <c r="AT46" i="17"/>
  <c r="AS46" i="17"/>
  <c r="AR46" i="17"/>
  <c r="AQ46" i="17"/>
  <c r="AP46" i="17"/>
  <c r="AO46" i="17"/>
  <c r="AN46" i="17"/>
  <c r="AM46" i="17"/>
  <c r="AK46" i="17"/>
  <c r="AX45" i="17"/>
  <c r="AV45" i="17"/>
  <c r="AU45" i="17"/>
  <c r="AT45" i="17"/>
  <c r="AS45" i="17"/>
  <c r="AR45" i="17"/>
  <c r="AQ45" i="17"/>
  <c r="AP45" i="17"/>
  <c r="AO45" i="17"/>
  <c r="AN45" i="17"/>
  <c r="AM45" i="17"/>
  <c r="AK45" i="17"/>
  <c r="AX44" i="17"/>
  <c r="AV44" i="17"/>
  <c r="AU44" i="17"/>
  <c r="AT44" i="17"/>
  <c r="AS44" i="17"/>
  <c r="AR44" i="17"/>
  <c r="AQ44" i="17"/>
  <c r="AP44" i="17"/>
  <c r="AO44" i="17"/>
  <c r="AN44" i="17"/>
  <c r="AM44" i="17"/>
  <c r="AK44" i="17"/>
  <c r="AX43" i="17"/>
  <c r="AV43" i="17"/>
  <c r="AU43" i="17"/>
  <c r="AT43" i="17"/>
  <c r="AS43" i="17"/>
  <c r="AR43" i="17"/>
  <c r="AQ43" i="17"/>
  <c r="AP43" i="17"/>
  <c r="AO43" i="17"/>
  <c r="AN43" i="17"/>
  <c r="AM43" i="17"/>
  <c r="AK43" i="17"/>
  <c r="AX42" i="17"/>
  <c r="AV42" i="17"/>
  <c r="AU42" i="17"/>
  <c r="AT42" i="17"/>
  <c r="AS42" i="17"/>
  <c r="AR42" i="17"/>
  <c r="AQ42" i="17"/>
  <c r="AP42" i="17"/>
  <c r="AO42" i="17"/>
  <c r="AN42" i="17"/>
  <c r="AM42" i="17"/>
  <c r="AK42" i="17"/>
  <c r="AX41" i="17"/>
  <c r="AV41" i="17"/>
  <c r="AU41" i="17"/>
  <c r="AT41" i="17"/>
  <c r="AS41" i="17"/>
  <c r="AR41" i="17"/>
  <c r="AQ41" i="17"/>
  <c r="AP41" i="17"/>
  <c r="AO41" i="17"/>
  <c r="AN41" i="17"/>
  <c r="AM41" i="17"/>
  <c r="AK41" i="17"/>
  <c r="AX40" i="17"/>
  <c r="AV40" i="17"/>
  <c r="AU40" i="17"/>
  <c r="AT40" i="17"/>
  <c r="AS40" i="17"/>
  <c r="AR40" i="17"/>
  <c r="AQ40" i="17"/>
  <c r="AP40" i="17"/>
  <c r="AO40" i="17"/>
  <c r="AN40" i="17"/>
  <c r="AM40" i="17"/>
  <c r="AK40" i="17"/>
  <c r="AX39" i="17"/>
  <c r="AV39" i="17"/>
  <c r="AU39" i="17"/>
  <c r="AT39" i="17"/>
  <c r="AS39" i="17"/>
  <c r="AR39" i="17"/>
  <c r="AQ39" i="17"/>
  <c r="AP39" i="17"/>
  <c r="AO39" i="17"/>
  <c r="AN39" i="17"/>
  <c r="AM39" i="17"/>
  <c r="AK39" i="17"/>
  <c r="AX38" i="17"/>
  <c r="AV38" i="17"/>
  <c r="AU38" i="17"/>
  <c r="AT38" i="17"/>
  <c r="AS38" i="17"/>
  <c r="AR38" i="17"/>
  <c r="AQ38" i="17"/>
  <c r="AP38" i="17"/>
  <c r="AO38" i="17"/>
  <c r="AN38" i="17"/>
  <c r="AM38" i="17"/>
  <c r="AK38" i="17"/>
  <c r="AX37" i="17"/>
  <c r="AV37" i="17"/>
  <c r="AU37" i="17"/>
  <c r="AT37" i="17"/>
  <c r="AS37" i="17"/>
  <c r="AR37" i="17"/>
  <c r="AQ37" i="17"/>
  <c r="AP37" i="17"/>
  <c r="AO37" i="17"/>
  <c r="AN37" i="17"/>
  <c r="AM37" i="17"/>
  <c r="AK37" i="17"/>
  <c r="AX36" i="17"/>
  <c r="AV36" i="17"/>
  <c r="AU36" i="17"/>
  <c r="AT36" i="17"/>
  <c r="AS36" i="17"/>
  <c r="AR36" i="17"/>
  <c r="AQ36" i="17"/>
  <c r="AP36" i="17"/>
  <c r="AO36" i="17"/>
  <c r="AN36" i="17"/>
  <c r="AM36" i="17"/>
  <c r="AK36" i="17"/>
  <c r="AX35" i="17"/>
  <c r="AV35" i="17"/>
  <c r="AU35" i="17"/>
  <c r="AT35" i="17"/>
  <c r="AS35" i="17"/>
  <c r="AR35" i="17"/>
  <c r="AQ35" i="17"/>
  <c r="AP35" i="17"/>
  <c r="AO35" i="17"/>
  <c r="AN35" i="17"/>
  <c r="AM35" i="17"/>
  <c r="AK35" i="17"/>
  <c r="AX34" i="17"/>
  <c r="AV34" i="17"/>
  <c r="AU34" i="17"/>
  <c r="AT34" i="17"/>
  <c r="AS34" i="17"/>
  <c r="AR34" i="17"/>
  <c r="AQ34" i="17"/>
  <c r="AP34" i="17"/>
  <c r="AO34" i="17"/>
  <c r="AN34" i="17"/>
  <c r="AM34" i="17"/>
  <c r="AK34" i="17"/>
  <c r="AX33" i="17"/>
  <c r="AV33" i="17"/>
  <c r="AU33" i="17"/>
  <c r="AT33" i="17"/>
  <c r="AS33" i="17"/>
  <c r="AR33" i="17"/>
  <c r="AQ33" i="17"/>
  <c r="AP33" i="17"/>
  <c r="AO33" i="17"/>
  <c r="AN33" i="17"/>
  <c r="AM33" i="17"/>
  <c r="AK33" i="17"/>
  <c r="AX32" i="17"/>
  <c r="AV32" i="17"/>
  <c r="AU32" i="17"/>
  <c r="AT32" i="17"/>
  <c r="AS32" i="17"/>
  <c r="AR32" i="17"/>
  <c r="AQ32" i="17"/>
  <c r="AP32" i="17"/>
  <c r="AO32" i="17"/>
  <c r="AN32" i="17"/>
  <c r="AM32" i="17"/>
  <c r="AK32" i="17"/>
  <c r="AX31" i="17"/>
  <c r="AV31" i="17"/>
  <c r="AU31" i="17"/>
  <c r="AT31" i="17"/>
  <c r="AS31" i="17"/>
  <c r="AR31" i="17"/>
  <c r="AQ31" i="17"/>
  <c r="AP31" i="17"/>
  <c r="AO31" i="17"/>
  <c r="AN31" i="17"/>
  <c r="AM31" i="17"/>
  <c r="AK31" i="17"/>
  <c r="AX30" i="17"/>
  <c r="AV30" i="17"/>
  <c r="AU30" i="17"/>
  <c r="AT30" i="17"/>
  <c r="AS30" i="17"/>
  <c r="AR30" i="17"/>
  <c r="AQ30" i="17"/>
  <c r="AP30" i="17"/>
  <c r="AO30" i="17"/>
  <c r="AN30" i="17"/>
  <c r="AM30" i="17"/>
  <c r="AK30" i="17"/>
  <c r="AX29" i="17"/>
  <c r="AV29" i="17"/>
  <c r="AU29" i="17"/>
  <c r="AT29" i="17"/>
  <c r="AS29" i="17"/>
  <c r="AR29" i="17"/>
  <c r="AQ29" i="17"/>
  <c r="AP29" i="17"/>
  <c r="AO29" i="17"/>
  <c r="AN29" i="17"/>
  <c r="AM29" i="17"/>
  <c r="AK29" i="17"/>
  <c r="AX28" i="17"/>
  <c r="AV28" i="17"/>
  <c r="AU28" i="17"/>
  <c r="AT28" i="17"/>
  <c r="AS28" i="17"/>
  <c r="AR28" i="17"/>
  <c r="AQ28" i="17"/>
  <c r="AP28" i="17"/>
  <c r="AO28" i="17"/>
  <c r="AN28" i="17"/>
  <c r="AM28" i="17"/>
  <c r="AK28" i="17"/>
  <c r="AX27" i="17"/>
  <c r="AV27" i="17"/>
  <c r="AU27" i="17"/>
  <c r="AT27" i="17"/>
  <c r="AS27" i="17"/>
  <c r="AR27" i="17"/>
  <c r="AQ27" i="17"/>
  <c r="AP27" i="17"/>
  <c r="AO27" i="17"/>
  <c r="AN27" i="17"/>
  <c r="AM27" i="17"/>
  <c r="AK27" i="17"/>
  <c r="AX26" i="17"/>
  <c r="AV26" i="17"/>
  <c r="AU26" i="17"/>
  <c r="AT26" i="17"/>
  <c r="AS26" i="17"/>
  <c r="AR26" i="17"/>
  <c r="AQ26" i="17"/>
  <c r="AP26" i="17"/>
  <c r="AO26" i="17"/>
  <c r="AN26" i="17"/>
  <c r="AM26" i="17"/>
  <c r="AK26" i="17"/>
  <c r="AX25" i="17"/>
  <c r="AV25" i="17"/>
  <c r="AU25" i="17"/>
  <c r="AT25" i="17"/>
  <c r="AS25" i="17"/>
  <c r="AR25" i="17"/>
  <c r="AQ25" i="17"/>
  <c r="AP25" i="17"/>
  <c r="AO25" i="17"/>
  <c r="AN25" i="17"/>
  <c r="AM25" i="17"/>
  <c r="AK25" i="17"/>
  <c r="AX24" i="17"/>
  <c r="AV24" i="17"/>
  <c r="AU24" i="17"/>
  <c r="AT24" i="17"/>
  <c r="AS24" i="17"/>
  <c r="AR24" i="17"/>
  <c r="AQ24" i="17"/>
  <c r="AP24" i="17"/>
  <c r="AO24" i="17"/>
  <c r="AN24" i="17"/>
  <c r="AM24" i="17"/>
  <c r="AK24" i="17"/>
  <c r="AX23" i="17"/>
  <c r="AV23" i="17"/>
  <c r="AU23" i="17"/>
  <c r="AT23" i="17"/>
  <c r="AS23" i="17"/>
  <c r="AR23" i="17"/>
  <c r="AQ23" i="17"/>
  <c r="AP23" i="17"/>
  <c r="AO23" i="17"/>
  <c r="AN23" i="17"/>
  <c r="AM23" i="17"/>
  <c r="AK23" i="17"/>
  <c r="AX22" i="17"/>
  <c r="AV22" i="17"/>
  <c r="AU22" i="17"/>
  <c r="AT22" i="17"/>
  <c r="AS22" i="17"/>
  <c r="AR22" i="17"/>
  <c r="AQ22" i="17"/>
  <c r="AP22" i="17"/>
  <c r="AO22" i="17"/>
  <c r="AN22" i="17"/>
  <c r="AM22" i="17"/>
  <c r="AK22" i="17"/>
  <c r="AX21" i="17"/>
  <c r="AV21" i="17"/>
  <c r="AU21" i="17"/>
  <c r="AT21" i="17"/>
  <c r="AS21" i="17"/>
  <c r="AR21" i="17"/>
  <c r="AQ21" i="17"/>
  <c r="AP21" i="17"/>
  <c r="AO21" i="17"/>
  <c r="AN21" i="17"/>
  <c r="AM21" i="17"/>
  <c r="AK21" i="17"/>
  <c r="AX20" i="17"/>
  <c r="AV20" i="17"/>
  <c r="AU20" i="17"/>
  <c r="AT20" i="17"/>
  <c r="AS20" i="17"/>
  <c r="AR20" i="17"/>
  <c r="AQ20" i="17"/>
  <c r="AP20" i="17"/>
  <c r="AO20" i="17"/>
  <c r="AN20" i="17"/>
  <c r="AM20" i="17"/>
  <c r="AK20" i="17"/>
  <c r="AX19" i="17"/>
  <c r="AV19" i="17"/>
  <c r="AU19" i="17"/>
  <c r="AT19" i="17"/>
  <c r="AS19" i="17"/>
  <c r="AR19" i="17"/>
  <c r="AQ19" i="17"/>
  <c r="AP19" i="17"/>
  <c r="AO19" i="17"/>
  <c r="AN19" i="17"/>
  <c r="AM19" i="17"/>
  <c r="AK19" i="17"/>
  <c r="AX18" i="17"/>
  <c r="AV18" i="17"/>
  <c r="AU18" i="17"/>
  <c r="AT18" i="17"/>
  <c r="AS18" i="17"/>
  <c r="AR18" i="17"/>
  <c r="AQ18" i="17"/>
  <c r="AP18" i="17"/>
  <c r="AO18" i="17"/>
  <c r="AN18" i="17"/>
  <c r="AM18" i="17"/>
  <c r="AK18" i="17"/>
  <c r="AX17" i="17"/>
  <c r="AV17" i="17"/>
  <c r="AU17" i="17"/>
  <c r="AT17" i="17"/>
  <c r="AS17" i="17"/>
  <c r="AR17" i="17"/>
  <c r="AQ17" i="17"/>
  <c r="AP17" i="17"/>
  <c r="AO17" i="17"/>
  <c r="AN17" i="17"/>
  <c r="AM17" i="17"/>
  <c r="AK17" i="17"/>
  <c r="AX16" i="17"/>
  <c r="AV16" i="17"/>
  <c r="AU16" i="17"/>
  <c r="AT16" i="17"/>
  <c r="AS16" i="17"/>
  <c r="AR16" i="17"/>
  <c r="AQ16" i="17"/>
  <c r="AP16" i="17"/>
  <c r="AO16" i="17"/>
  <c r="AN16" i="17"/>
  <c r="AM16" i="17"/>
  <c r="AK16" i="17"/>
  <c r="AX15" i="17"/>
  <c r="AV15" i="17"/>
  <c r="AU15" i="17"/>
  <c r="AT15" i="17"/>
  <c r="AS15" i="17"/>
  <c r="AR15" i="17"/>
  <c r="AQ15" i="17"/>
  <c r="AP15" i="17"/>
  <c r="AO15" i="17"/>
  <c r="AN15" i="17"/>
  <c r="AM15" i="17"/>
  <c r="AK15" i="17"/>
  <c r="AX14" i="17"/>
  <c r="AV14" i="17"/>
  <c r="AU14" i="17"/>
  <c r="AT14" i="17"/>
  <c r="AS14" i="17"/>
  <c r="AR14" i="17"/>
  <c r="AQ14" i="17"/>
  <c r="AP14" i="17"/>
  <c r="AO14" i="17"/>
  <c r="AN14" i="17"/>
  <c r="AM14" i="17"/>
  <c r="AK14" i="17"/>
  <c r="AX13" i="17"/>
  <c r="AV13" i="17"/>
  <c r="AU13" i="17"/>
  <c r="AT13" i="17"/>
  <c r="AS13" i="17"/>
  <c r="AR13" i="17"/>
  <c r="AQ13" i="17"/>
  <c r="AP13" i="17"/>
  <c r="AO13" i="17"/>
  <c r="AN13" i="17"/>
  <c r="AM13" i="17"/>
  <c r="AK13" i="17"/>
  <c r="AX12" i="17"/>
  <c r="AV12" i="17"/>
  <c r="AU12" i="17"/>
  <c r="AT12" i="17"/>
  <c r="AS12" i="17"/>
  <c r="AR12" i="17"/>
  <c r="AQ12" i="17"/>
  <c r="AP12" i="17"/>
  <c r="AO12" i="17"/>
  <c r="AN12" i="17"/>
  <c r="AM12" i="17"/>
  <c r="AK12" i="17"/>
  <c r="AX11" i="17"/>
  <c r="AV11" i="17"/>
  <c r="AU11" i="17"/>
  <c r="AT11" i="17"/>
  <c r="AS11" i="17"/>
  <c r="AR11" i="17"/>
  <c r="AQ11" i="17"/>
  <c r="AP11" i="17"/>
  <c r="AO11" i="17"/>
  <c r="AN11" i="17"/>
  <c r="AM11" i="17"/>
  <c r="AK11" i="17"/>
  <c r="AX10" i="17"/>
  <c r="AV10" i="17"/>
  <c r="AU10" i="17"/>
  <c r="AT10" i="17"/>
  <c r="AS10" i="17"/>
  <c r="AR10" i="17"/>
  <c r="AQ10" i="17"/>
  <c r="AP10" i="17"/>
  <c r="AO10" i="17"/>
  <c r="AN10" i="17"/>
  <c r="AM10" i="17"/>
  <c r="AK10" i="17"/>
  <c r="AX9" i="17"/>
  <c r="AV9" i="17"/>
  <c r="AU9" i="17"/>
  <c r="AT9" i="17"/>
  <c r="AS9" i="17"/>
  <c r="AR9" i="17"/>
  <c r="AQ9" i="17"/>
  <c r="AP9" i="17"/>
  <c r="AO9" i="17"/>
  <c r="AN9" i="17"/>
  <c r="AM9" i="17"/>
  <c r="AK9" i="17"/>
  <c r="AX8" i="17"/>
  <c r="AV8" i="17"/>
  <c r="AU8" i="17"/>
  <c r="AT8" i="17"/>
  <c r="AS8" i="17"/>
  <c r="AR8" i="17"/>
  <c r="AQ8" i="17"/>
  <c r="AP8" i="17"/>
  <c r="AO8" i="17"/>
  <c r="AN8" i="17"/>
  <c r="AM8" i="17"/>
  <c r="AK8" i="17"/>
  <c r="AK7" i="17"/>
  <c r="AQ79" i="16"/>
  <c r="AS76" i="16"/>
  <c r="AR76" i="16"/>
  <c r="AQ76" i="16"/>
  <c r="AP76" i="16"/>
  <c r="AO76" i="16"/>
  <c r="AN76" i="16"/>
  <c r="AX75" i="16"/>
  <c r="AV75" i="16"/>
  <c r="AU75" i="16"/>
  <c r="AT75" i="16"/>
  <c r="AS75" i="16"/>
  <c r="AR75" i="16"/>
  <c r="AQ75" i="16"/>
  <c r="AP75" i="16"/>
  <c r="AO75" i="16"/>
  <c r="AN75" i="16"/>
  <c r="AM75" i="16"/>
  <c r="AK75" i="16"/>
  <c r="AX74" i="16"/>
  <c r="AV74" i="16"/>
  <c r="AU74" i="16"/>
  <c r="AT74" i="16"/>
  <c r="AS74" i="16"/>
  <c r="AR74" i="16"/>
  <c r="AQ74" i="16"/>
  <c r="AP74" i="16"/>
  <c r="AO74" i="16"/>
  <c r="AN74" i="16"/>
  <c r="AM74" i="16"/>
  <c r="AK74" i="16"/>
  <c r="AX73" i="16"/>
  <c r="AV73" i="16"/>
  <c r="AU73" i="16"/>
  <c r="AT73" i="16"/>
  <c r="AS73" i="16"/>
  <c r="AR73" i="16"/>
  <c r="AQ73" i="16"/>
  <c r="AP73" i="16"/>
  <c r="AO73" i="16"/>
  <c r="AN73" i="16"/>
  <c r="AM73" i="16"/>
  <c r="AK73" i="16"/>
  <c r="AX72" i="16"/>
  <c r="AV72" i="16"/>
  <c r="AU72" i="16"/>
  <c r="AT72" i="16"/>
  <c r="AS72" i="16"/>
  <c r="AR72" i="16"/>
  <c r="AQ72" i="16"/>
  <c r="AP72" i="16"/>
  <c r="AO72" i="16"/>
  <c r="AN72" i="16"/>
  <c r="AM72" i="16"/>
  <c r="AK72" i="16"/>
  <c r="AX71" i="16"/>
  <c r="AV71" i="16"/>
  <c r="AU71" i="16"/>
  <c r="AT71" i="16"/>
  <c r="AS71" i="16"/>
  <c r="AR71" i="16"/>
  <c r="AQ71" i="16"/>
  <c r="AP71" i="16"/>
  <c r="AO71" i="16"/>
  <c r="AN71" i="16"/>
  <c r="AM71" i="16"/>
  <c r="AK71" i="16"/>
  <c r="AX70" i="16"/>
  <c r="AV70" i="16"/>
  <c r="AU70" i="16"/>
  <c r="AT70" i="16"/>
  <c r="AS70" i="16"/>
  <c r="AR70" i="16"/>
  <c r="AQ70" i="16"/>
  <c r="AP70" i="16"/>
  <c r="AO70" i="16"/>
  <c r="AN70" i="16"/>
  <c r="AM70" i="16"/>
  <c r="AK70" i="16"/>
  <c r="AX69" i="16"/>
  <c r="AV69" i="16"/>
  <c r="AU69" i="16"/>
  <c r="AT69" i="16"/>
  <c r="AS69" i="16"/>
  <c r="AR69" i="16"/>
  <c r="AQ69" i="16"/>
  <c r="AP69" i="16"/>
  <c r="AO69" i="16"/>
  <c r="AN69" i="16"/>
  <c r="AM69" i="16"/>
  <c r="AK69" i="16"/>
  <c r="AX68" i="16"/>
  <c r="AV68" i="16"/>
  <c r="AU68" i="16"/>
  <c r="AT68" i="16"/>
  <c r="AS68" i="16"/>
  <c r="AR68" i="16"/>
  <c r="AQ68" i="16"/>
  <c r="AP68" i="16"/>
  <c r="AO68" i="16"/>
  <c r="AN68" i="16"/>
  <c r="AM68" i="16"/>
  <c r="AK68" i="16"/>
  <c r="AX67" i="16"/>
  <c r="AV67" i="16"/>
  <c r="AU67" i="16"/>
  <c r="AT67" i="16"/>
  <c r="AS67" i="16"/>
  <c r="AR67" i="16"/>
  <c r="AQ67" i="16"/>
  <c r="AP67" i="16"/>
  <c r="AO67" i="16"/>
  <c r="AN67" i="16"/>
  <c r="AM67" i="16"/>
  <c r="AK67" i="16"/>
  <c r="AX66" i="16"/>
  <c r="AV66" i="16"/>
  <c r="AU66" i="16"/>
  <c r="AT66" i="16"/>
  <c r="AS66" i="16"/>
  <c r="AR66" i="16"/>
  <c r="AQ66" i="16"/>
  <c r="AP66" i="16"/>
  <c r="AO66" i="16"/>
  <c r="AN66" i="16"/>
  <c r="AM66" i="16"/>
  <c r="AK66" i="16"/>
  <c r="AX65" i="16"/>
  <c r="AV65" i="16"/>
  <c r="AU65" i="16"/>
  <c r="AT65" i="16"/>
  <c r="AS65" i="16"/>
  <c r="AR65" i="16"/>
  <c r="AQ65" i="16"/>
  <c r="AP65" i="16"/>
  <c r="AO65" i="16"/>
  <c r="AN65" i="16"/>
  <c r="AM65" i="16"/>
  <c r="AK65" i="16"/>
  <c r="AX64" i="16"/>
  <c r="AV64" i="16"/>
  <c r="AU64" i="16"/>
  <c r="AT64" i="16"/>
  <c r="AS64" i="16"/>
  <c r="AR64" i="16"/>
  <c r="AQ64" i="16"/>
  <c r="AP64" i="16"/>
  <c r="AO64" i="16"/>
  <c r="AN64" i="16"/>
  <c r="AM64" i="16"/>
  <c r="AK64" i="16"/>
  <c r="AX63" i="16"/>
  <c r="AV63" i="16"/>
  <c r="AU63" i="16"/>
  <c r="AT63" i="16"/>
  <c r="AS63" i="16"/>
  <c r="AR63" i="16"/>
  <c r="AQ63" i="16"/>
  <c r="AP63" i="16"/>
  <c r="AO63" i="16"/>
  <c r="AN63" i="16"/>
  <c r="AM63" i="16"/>
  <c r="AK63" i="16"/>
  <c r="AX62" i="16"/>
  <c r="AV62" i="16"/>
  <c r="AU62" i="16"/>
  <c r="AT62" i="16"/>
  <c r="AS62" i="16"/>
  <c r="AR62" i="16"/>
  <c r="AQ62" i="16"/>
  <c r="AP62" i="16"/>
  <c r="AO62" i="16"/>
  <c r="AN62" i="16"/>
  <c r="AM62" i="16"/>
  <c r="AK62" i="16"/>
  <c r="AX61" i="16"/>
  <c r="AV61" i="16"/>
  <c r="AU61" i="16"/>
  <c r="AT61" i="16"/>
  <c r="AS61" i="16"/>
  <c r="AR61" i="16"/>
  <c r="AQ61" i="16"/>
  <c r="AP61" i="16"/>
  <c r="AO61" i="16"/>
  <c r="AN61" i="16"/>
  <c r="AM61" i="16"/>
  <c r="AK61" i="16"/>
  <c r="AX60" i="16"/>
  <c r="AV60" i="16"/>
  <c r="AU60" i="16"/>
  <c r="AT60" i="16"/>
  <c r="AS60" i="16"/>
  <c r="AR60" i="16"/>
  <c r="AQ60" i="16"/>
  <c r="AP60" i="16"/>
  <c r="AO60" i="16"/>
  <c r="AN60" i="16"/>
  <c r="AM60" i="16"/>
  <c r="AK60" i="16"/>
  <c r="AX59" i="16"/>
  <c r="AV59" i="16"/>
  <c r="AU59" i="16"/>
  <c r="AT59" i="16"/>
  <c r="AS59" i="16"/>
  <c r="AR59" i="16"/>
  <c r="AQ59" i="16"/>
  <c r="AP59" i="16"/>
  <c r="AO59" i="16"/>
  <c r="AN59" i="16"/>
  <c r="AM59" i="16"/>
  <c r="AK59" i="16"/>
  <c r="AX58" i="16"/>
  <c r="AV58" i="16"/>
  <c r="AU58" i="16"/>
  <c r="AT58" i="16"/>
  <c r="AS58" i="16"/>
  <c r="AR58" i="16"/>
  <c r="AQ58" i="16"/>
  <c r="AP58" i="16"/>
  <c r="AO58" i="16"/>
  <c r="AN58" i="16"/>
  <c r="AM58" i="16"/>
  <c r="AK58" i="16"/>
  <c r="AX57" i="16"/>
  <c r="AV57" i="16"/>
  <c r="AU57" i="16"/>
  <c r="AT57" i="16"/>
  <c r="AS57" i="16"/>
  <c r="AR57" i="16"/>
  <c r="AQ57" i="16"/>
  <c r="AP57" i="16"/>
  <c r="AO57" i="16"/>
  <c r="AN57" i="16"/>
  <c r="AM57" i="16"/>
  <c r="AK57" i="16"/>
  <c r="AX56" i="16"/>
  <c r="AV56" i="16"/>
  <c r="AU56" i="16"/>
  <c r="AT56" i="16"/>
  <c r="AS56" i="16"/>
  <c r="AR56" i="16"/>
  <c r="AQ56" i="16"/>
  <c r="AP56" i="16"/>
  <c r="AO56" i="16"/>
  <c r="AN56" i="16"/>
  <c r="AM56" i="16"/>
  <c r="AK56" i="16"/>
  <c r="AX55" i="16"/>
  <c r="AV55" i="16"/>
  <c r="AU55" i="16"/>
  <c r="AT55" i="16"/>
  <c r="AS55" i="16"/>
  <c r="AR55" i="16"/>
  <c r="AQ55" i="16"/>
  <c r="AP55" i="16"/>
  <c r="AO55" i="16"/>
  <c r="AN55" i="16"/>
  <c r="AM55" i="16"/>
  <c r="AK55" i="16"/>
  <c r="AX54" i="16"/>
  <c r="AV54" i="16"/>
  <c r="AU54" i="16"/>
  <c r="AT54" i="16"/>
  <c r="AS54" i="16"/>
  <c r="AR54" i="16"/>
  <c r="AQ54" i="16"/>
  <c r="AP54" i="16"/>
  <c r="AO54" i="16"/>
  <c r="AN54" i="16"/>
  <c r="AM54" i="16"/>
  <c r="AK54" i="16"/>
  <c r="AX53" i="16"/>
  <c r="AV53" i="16"/>
  <c r="AU53" i="16"/>
  <c r="AT53" i="16"/>
  <c r="AS53" i="16"/>
  <c r="AR53" i="16"/>
  <c r="AQ53" i="16"/>
  <c r="AP53" i="16"/>
  <c r="AO53" i="16"/>
  <c r="AN53" i="16"/>
  <c r="AM53" i="16"/>
  <c r="AK53" i="16"/>
  <c r="AX52" i="16"/>
  <c r="AV52" i="16"/>
  <c r="AU52" i="16"/>
  <c r="AT52" i="16"/>
  <c r="AS52" i="16"/>
  <c r="AR52" i="16"/>
  <c r="AQ52" i="16"/>
  <c r="AP52" i="16"/>
  <c r="AO52" i="16"/>
  <c r="AN52" i="16"/>
  <c r="AM52" i="16"/>
  <c r="AK52" i="16"/>
  <c r="AX51" i="16"/>
  <c r="AV51" i="16"/>
  <c r="AU51" i="16"/>
  <c r="AT51" i="16"/>
  <c r="AS51" i="16"/>
  <c r="AR51" i="16"/>
  <c r="AQ51" i="16"/>
  <c r="AP51" i="16"/>
  <c r="AO51" i="16"/>
  <c r="AN51" i="16"/>
  <c r="AM51" i="16"/>
  <c r="AK51" i="16"/>
  <c r="AX50" i="16"/>
  <c r="AV50" i="16"/>
  <c r="AU50" i="16"/>
  <c r="AT50" i="16"/>
  <c r="AS50" i="16"/>
  <c r="AR50" i="16"/>
  <c r="AQ50" i="16"/>
  <c r="AP50" i="16"/>
  <c r="AO50" i="16"/>
  <c r="AN50" i="16"/>
  <c r="AM50" i="16"/>
  <c r="AK50" i="16"/>
  <c r="AX49" i="16"/>
  <c r="AV49" i="16"/>
  <c r="AU49" i="16"/>
  <c r="AT49" i="16"/>
  <c r="AS49" i="16"/>
  <c r="AR49" i="16"/>
  <c r="AQ49" i="16"/>
  <c r="AP49" i="16"/>
  <c r="AO49" i="16"/>
  <c r="AN49" i="16"/>
  <c r="AM49" i="16"/>
  <c r="AK49" i="16"/>
  <c r="AX48" i="16"/>
  <c r="AV48" i="16"/>
  <c r="AU48" i="16"/>
  <c r="AT48" i="16"/>
  <c r="AS48" i="16"/>
  <c r="AR48" i="16"/>
  <c r="AQ48" i="16"/>
  <c r="AP48" i="16"/>
  <c r="AO48" i="16"/>
  <c r="AN48" i="16"/>
  <c r="AM48" i="16"/>
  <c r="AK48" i="16"/>
  <c r="AX47" i="16"/>
  <c r="AV47" i="16"/>
  <c r="AU47" i="16"/>
  <c r="AT47" i="16"/>
  <c r="AS47" i="16"/>
  <c r="AR47" i="16"/>
  <c r="AQ47" i="16"/>
  <c r="AP47" i="16"/>
  <c r="AO47" i="16"/>
  <c r="AN47" i="16"/>
  <c r="AM47" i="16"/>
  <c r="AK47" i="16"/>
  <c r="AX46" i="16"/>
  <c r="AV46" i="16"/>
  <c r="AU46" i="16"/>
  <c r="AT46" i="16"/>
  <c r="AS46" i="16"/>
  <c r="AR46" i="16"/>
  <c r="AQ46" i="16"/>
  <c r="AP46" i="16"/>
  <c r="AO46" i="16"/>
  <c r="AN46" i="16"/>
  <c r="AM46" i="16"/>
  <c r="AK46" i="16"/>
  <c r="AX45" i="16"/>
  <c r="AV45" i="16"/>
  <c r="AU45" i="16"/>
  <c r="AT45" i="16"/>
  <c r="AS45" i="16"/>
  <c r="AR45" i="16"/>
  <c r="AQ45" i="16"/>
  <c r="AP45" i="16"/>
  <c r="AO45" i="16"/>
  <c r="AN45" i="16"/>
  <c r="AM45" i="16"/>
  <c r="AK45" i="16"/>
  <c r="AX44" i="16"/>
  <c r="AV44" i="16"/>
  <c r="AU44" i="16"/>
  <c r="AT44" i="16"/>
  <c r="AS44" i="16"/>
  <c r="AR44" i="16"/>
  <c r="AQ44" i="16"/>
  <c r="AP44" i="16"/>
  <c r="AO44" i="16"/>
  <c r="AN44" i="16"/>
  <c r="AM44" i="16"/>
  <c r="AK44" i="16"/>
  <c r="AX43" i="16"/>
  <c r="AV43" i="16"/>
  <c r="AU43" i="16"/>
  <c r="AT43" i="16"/>
  <c r="AS43" i="16"/>
  <c r="AR43" i="16"/>
  <c r="AQ43" i="16"/>
  <c r="AP43" i="16"/>
  <c r="AO43" i="16"/>
  <c r="AN43" i="16"/>
  <c r="AM43" i="16"/>
  <c r="AK43" i="16"/>
  <c r="AX42" i="16"/>
  <c r="AV42" i="16"/>
  <c r="AU42" i="16"/>
  <c r="AT42" i="16"/>
  <c r="AS42" i="16"/>
  <c r="AR42" i="16"/>
  <c r="AQ42" i="16"/>
  <c r="AP42" i="16"/>
  <c r="AO42" i="16"/>
  <c r="AN42" i="16"/>
  <c r="AM42" i="16"/>
  <c r="AK42" i="16"/>
  <c r="AX41" i="16"/>
  <c r="AV41" i="16"/>
  <c r="AU41" i="16"/>
  <c r="AT41" i="16"/>
  <c r="AS41" i="16"/>
  <c r="AR41" i="16"/>
  <c r="AQ41" i="16"/>
  <c r="AP41" i="16"/>
  <c r="AO41" i="16"/>
  <c r="AN41" i="16"/>
  <c r="AM41" i="16"/>
  <c r="AK41" i="16"/>
  <c r="AX40" i="16"/>
  <c r="AV40" i="16"/>
  <c r="AU40" i="16"/>
  <c r="AT40" i="16"/>
  <c r="AS40" i="16"/>
  <c r="AR40" i="16"/>
  <c r="AQ40" i="16"/>
  <c r="AP40" i="16"/>
  <c r="AO40" i="16"/>
  <c r="AN40" i="16"/>
  <c r="AM40" i="16"/>
  <c r="AK40" i="16"/>
  <c r="AX39" i="16"/>
  <c r="AV39" i="16"/>
  <c r="AU39" i="16"/>
  <c r="AT39" i="16"/>
  <c r="AS39" i="16"/>
  <c r="AR39" i="16"/>
  <c r="AQ39" i="16"/>
  <c r="AP39" i="16"/>
  <c r="AO39" i="16"/>
  <c r="AN39" i="16"/>
  <c r="AM39" i="16"/>
  <c r="AK39" i="16"/>
  <c r="AX38" i="16"/>
  <c r="AV38" i="16"/>
  <c r="AU38" i="16"/>
  <c r="AT38" i="16"/>
  <c r="AS38" i="16"/>
  <c r="AR38" i="16"/>
  <c r="AQ38" i="16"/>
  <c r="AP38" i="16"/>
  <c r="AO38" i="16"/>
  <c r="AN38" i="16"/>
  <c r="AM38" i="16"/>
  <c r="AK38" i="16"/>
  <c r="AX37" i="16"/>
  <c r="AV37" i="16"/>
  <c r="AU37" i="16"/>
  <c r="AT37" i="16"/>
  <c r="AS37" i="16"/>
  <c r="AR37" i="16"/>
  <c r="AQ37" i="16"/>
  <c r="AP37" i="16"/>
  <c r="AO37" i="16"/>
  <c r="AN37" i="16"/>
  <c r="AM37" i="16"/>
  <c r="AK37" i="16"/>
  <c r="AX36" i="16"/>
  <c r="AV36" i="16"/>
  <c r="AU36" i="16"/>
  <c r="AT36" i="16"/>
  <c r="AS36" i="16"/>
  <c r="AR36" i="16"/>
  <c r="AQ36" i="16"/>
  <c r="AP36" i="16"/>
  <c r="AO36" i="16"/>
  <c r="AN36" i="16"/>
  <c r="AM36" i="16"/>
  <c r="AK36" i="16"/>
  <c r="AX35" i="16"/>
  <c r="AV35" i="16"/>
  <c r="AU35" i="16"/>
  <c r="AT35" i="16"/>
  <c r="AS35" i="16"/>
  <c r="AR35" i="16"/>
  <c r="AQ35" i="16"/>
  <c r="AP35" i="16"/>
  <c r="AO35" i="16"/>
  <c r="AN35" i="16"/>
  <c r="AM35" i="16"/>
  <c r="AK35" i="16"/>
  <c r="AX34" i="16"/>
  <c r="AV34" i="16"/>
  <c r="AU34" i="16"/>
  <c r="AT34" i="16"/>
  <c r="AS34" i="16"/>
  <c r="AR34" i="16"/>
  <c r="AQ34" i="16"/>
  <c r="AP34" i="16"/>
  <c r="AO34" i="16"/>
  <c r="AN34" i="16"/>
  <c r="AM34" i="16"/>
  <c r="AK34" i="16"/>
  <c r="AX33" i="16"/>
  <c r="AV33" i="16"/>
  <c r="AU33" i="16"/>
  <c r="AT33" i="16"/>
  <c r="AS33" i="16"/>
  <c r="AR33" i="16"/>
  <c r="AQ33" i="16"/>
  <c r="AP33" i="16"/>
  <c r="AO33" i="16"/>
  <c r="AN33" i="16"/>
  <c r="AM33" i="16"/>
  <c r="AK33" i="16"/>
  <c r="AX32" i="16"/>
  <c r="AV32" i="16"/>
  <c r="AU32" i="16"/>
  <c r="AT32" i="16"/>
  <c r="AS32" i="16"/>
  <c r="AR32" i="16"/>
  <c r="AQ32" i="16"/>
  <c r="AP32" i="16"/>
  <c r="AO32" i="16"/>
  <c r="AN32" i="16"/>
  <c r="AM32" i="16"/>
  <c r="AK32" i="16"/>
  <c r="AX31" i="16"/>
  <c r="AV31" i="16"/>
  <c r="AU31" i="16"/>
  <c r="AT31" i="16"/>
  <c r="AS31" i="16"/>
  <c r="AR31" i="16"/>
  <c r="AQ31" i="16"/>
  <c r="AP31" i="16"/>
  <c r="AO31" i="16"/>
  <c r="AN31" i="16"/>
  <c r="AM31" i="16"/>
  <c r="AK31" i="16"/>
  <c r="AX30" i="16"/>
  <c r="AV30" i="16"/>
  <c r="AU30" i="16"/>
  <c r="AT30" i="16"/>
  <c r="AS30" i="16"/>
  <c r="AR30" i="16"/>
  <c r="AQ30" i="16"/>
  <c r="AP30" i="16"/>
  <c r="AO30" i="16"/>
  <c r="AN30" i="16"/>
  <c r="AM30" i="16"/>
  <c r="AK30" i="16"/>
  <c r="AX29" i="16"/>
  <c r="AV29" i="16"/>
  <c r="AU29" i="16"/>
  <c r="AT29" i="16"/>
  <c r="AS29" i="16"/>
  <c r="AR29" i="16"/>
  <c r="AQ29" i="16"/>
  <c r="AP29" i="16"/>
  <c r="AO29" i="16"/>
  <c r="AN29" i="16"/>
  <c r="AM29" i="16"/>
  <c r="AK29" i="16"/>
  <c r="AX28" i="16"/>
  <c r="AV28" i="16"/>
  <c r="AU28" i="16"/>
  <c r="AT28" i="16"/>
  <c r="AS28" i="16"/>
  <c r="AR28" i="16"/>
  <c r="AQ28" i="16"/>
  <c r="AP28" i="16"/>
  <c r="AO28" i="16"/>
  <c r="AN28" i="16"/>
  <c r="AM28" i="16"/>
  <c r="AK28" i="16"/>
  <c r="AX27" i="16"/>
  <c r="AV27" i="16"/>
  <c r="AU27" i="16"/>
  <c r="AT27" i="16"/>
  <c r="AS27" i="16"/>
  <c r="AR27" i="16"/>
  <c r="AQ27" i="16"/>
  <c r="AP27" i="16"/>
  <c r="AO27" i="16"/>
  <c r="AN27" i="16"/>
  <c r="AM27" i="16"/>
  <c r="AK27" i="16"/>
  <c r="AX26" i="16"/>
  <c r="AV26" i="16"/>
  <c r="AU26" i="16"/>
  <c r="AT26" i="16"/>
  <c r="AS26" i="16"/>
  <c r="AR26" i="16"/>
  <c r="AQ26" i="16"/>
  <c r="AP26" i="16"/>
  <c r="AO26" i="16"/>
  <c r="AN26" i="16"/>
  <c r="AM26" i="16"/>
  <c r="AK26" i="16"/>
  <c r="AX25" i="16"/>
  <c r="AV25" i="16"/>
  <c r="AU25" i="16"/>
  <c r="AT25" i="16"/>
  <c r="AS25" i="16"/>
  <c r="AR25" i="16"/>
  <c r="AQ25" i="16"/>
  <c r="AP25" i="16"/>
  <c r="AO25" i="16"/>
  <c r="AN25" i="16"/>
  <c r="AM25" i="16"/>
  <c r="AK25" i="16"/>
  <c r="AX24" i="16"/>
  <c r="AV24" i="16"/>
  <c r="AU24" i="16"/>
  <c r="AT24" i="16"/>
  <c r="AS24" i="16"/>
  <c r="AR24" i="16"/>
  <c r="AQ24" i="16"/>
  <c r="AP24" i="16"/>
  <c r="AO24" i="16"/>
  <c r="AN24" i="16"/>
  <c r="AM24" i="16"/>
  <c r="AK24" i="16"/>
  <c r="AX23" i="16"/>
  <c r="AV23" i="16"/>
  <c r="AU23" i="16"/>
  <c r="AT23" i="16"/>
  <c r="AS23" i="16"/>
  <c r="AR23" i="16"/>
  <c r="AQ23" i="16"/>
  <c r="AP23" i="16"/>
  <c r="AO23" i="16"/>
  <c r="AN23" i="16"/>
  <c r="AM23" i="16"/>
  <c r="AK23" i="16"/>
  <c r="AX22" i="16"/>
  <c r="AV22" i="16"/>
  <c r="AU22" i="16"/>
  <c r="AT22" i="16"/>
  <c r="AS22" i="16"/>
  <c r="AR22" i="16"/>
  <c r="AQ22" i="16"/>
  <c r="AP22" i="16"/>
  <c r="AO22" i="16"/>
  <c r="AN22" i="16"/>
  <c r="AM22" i="16"/>
  <c r="AK22" i="16"/>
  <c r="AX21" i="16"/>
  <c r="AV21" i="16"/>
  <c r="AU21" i="16"/>
  <c r="AT21" i="16"/>
  <c r="AS21" i="16"/>
  <c r="AR21" i="16"/>
  <c r="AQ21" i="16"/>
  <c r="AP21" i="16"/>
  <c r="AO21" i="16"/>
  <c r="AN21" i="16"/>
  <c r="AM21" i="16"/>
  <c r="AK21" i="16"/>
  <c r="AX20" i="16"/>
  <c r="AV20" i="16"/>
  <c r="AU20" i="16"/>
  <c r="AT20" i="16"/>
  <c r="AS20" i="16"/>
  <c r="AR20" i="16"/>
  <c r="AQ20" i="16"/>
  <c r="AP20" i="16"/>
  <c r="AO20" i="16"/>
  <c r="AN20" i="16"/>
  <c r="AM20" i="16"/>
  <c r="AK20" i="16"/>
  <c r="AX19" i="16"/>
  <c r="AV19" i="16"/>
  <c r="AU19" i="16"/>
  <c r="AT19" i="16"/>
  <c r="AS19" i="16"/>
  <c r="AR19" i="16"/>
  <c r="AQ19" i="16"/>
  <c r="AP19" i="16"/>
  <c r="AO19" i="16"/>
  <c r="AN19" i="16"/>
  <c r="AM19" i="16"/>
  <c r="AK19" i="16"/>
  <c r="AX18" i="16"/>
  <c r="AV18" i="16"/>
  <c r="AU18" i="16"/>
  <c r="AT18" i="16"/>
  <c r="AS18" i="16"/>
  <c r="AR18" i="16"/>
  <c r="AQ18" i="16"/>
  <c r="AP18" i="16"/>
  <c r="AO18" i="16"/>
  <c r="AN18" i="16"/>
  <c r="AM18" i="16"/>
  <c r="AK18" i="16"/>
  <c r="AX17" i="16"/>
  <c r="AV17" i="16"/>
  <c r="AU17" i="16"/>
  <c r="AT17" i="16"/>
  <c r="AS17" i="16"/>
  <c r="AR17" i="16"/>
  <c r="AQ17" i="16"/>
  <c r="AP17" i="16"/>
  <c r="AO17" i="16"/>
  <c r="AN17" i="16"/>
  <c r="AM17" i="16"/>
  <c r="AK17" i="16"/>
  <c r="AX16" i="16"/>
  <c r="AV16" i="16"/>
  <c r="AU16" i="16"/>
  <c r="AT16" i="16"/>
  <c r="AS16" i="16"/>
  <c r="AR16" i="16"/>
  <c r="AQ16" i="16"/>
  <c r="AP16" i="16"/>
  <c r="AO16" i="16"/>
  <c r="AN16" i="16"/>
  <c r="AM16" i="16"/>
  <c r="AK16" i="16"/>
  <c r="AX15" i="16"/>
  <c r="AV15" i="16"/>
  <c r="AU15" i="16"/>
  <c r="AT15" i="16"/>
  <c r="AS15" i="16"/>
  <c r="AR15" i="16"/>
  <c r="AQ15" i="16"/>
  <c r="AP15" i="16"/>
  <c r="AO15" i="16"/>
  <c r="AN15" i="16"/>
  <c r="AM15" i="16"/>
  <c r="AK15" i="16"/>
  <c r="AX14" i="16"/>
  <c r="AV14" i="16"/>
  <c r="AU14" i="16"/>
  <c r="AT14" i="16"/>
  <c r="AS14" i="16"/>
  <c r="AR14" i="16"/>
  <c r="AQ14" i="16"/>
  <c r="AP14" i="16"/>
  <c r="AO14" i="16"/>
  <c r="AN14" i="16"/>
  <c r="AM14" i="16"/>
  <c r="AK14" i="16"/>
  <c r="AX13" i="16"/>
  <c r="AV13" i="16"/>
  <c r="AU13" i="16"/>
  <c r="AT13" i="16"/>
  <c r="AS13" i="16"/>
  <c r="AR13" i="16"/>
  <c r="AQ13" i="16"/>
  <c r="AP13" i="16"/>
  <c r="AO13" i="16"/>
  <c r="AN13" i="16"/>
  <c r="AM13" i="16"/>
  <c r="AK13" i="16"/>
  <c r="AX12" i="16"/>
  <c r="AV12" i="16"/>
  <c r="AU12" i="16"/>
  <c r="AT12" i="16"/>
  <c r="AS12" i="16"/>
  <c r="AR12" i="16"/>
  <c r="AQ12" i="16"/>
  <c r="AP12" i="16"/>
  <c r="AO12" i="16"/>
  <c r="AN12" i="16"/>
  <c r="AM12" i="16"/>
  <c r="AK12" i="16"/>
  <c r="AX11" i="16"/>
  <c r="AV11" i="16"/>
  <c r="AU11" i="16"/>
  <c r="AT11" i="16"/>
  <c r="AS11" i="16"/>
  <c r="AR11" i="16"/>
  <c r="AQ11" i="16"/>
  <c r="AP11" i="16"/>
  <c r="AO11" i="16"/>
  <c r="AN11" i="16"/>
  <c r="AM11" i="16"/>
  <c r="AK11" i="16"/>
  <c r="AX10" i="16"/>
  <c r="AV10" i="16"/>
  <c r="AU10" i="16"/>
  <c r="AT10" i="16"/>
  <c r="AS10" i="16"/>
  <c r="AR10" i="16"/>
  <c r="AQ10" i="16"/>
  <c r="AP10" i="16"/>
  <c r="AO10" i="16"/>
  <c r="AN10" i="16"/>
  <c r="AM10" i="16"/>
  <c r="AK10" i="16"/>
  <c r="AX9" i="16"/>
  <c r="AV9" i="16"/>
  <c r="AU9" i="16"/>
  <c r="AT9" i="16"/>
  <c r="AS9" i="16"/>
  <c r="AR9" i="16"/>
  <c r="AQ9" i="16"/>
  <c r="AP9" i="16"/>
  <c r="AO9" i="16"/>
  <c r="AN9" i="16"/>
  <c r="AM9" i="16"/>
  <c r="AK9" i="16"/>
  <c r="AX8" i="16"/>
  <c r="AV8" i="16"/>
  <c r="AU8" i="16"/>
  <c r="AT8" i="16"/>
  <c r="AS8" i="16"/>
  <c r="AR8" i="16"/>
  <c r="AQ8" i="16"/>
  <c r="AP8" i="16"/>
  <c r="AO8" i="16"/>
  <c r="AN8" i="16"/>
  <c r="AM8" i="16"/>
  <c r="AK8" i="16"/>
  <c r="AK7" i="16"/>
  <c r="D78" i="15"/>
  <c r="AQ79" i="15"/>
  <c r="AS76" i="15"/>
  <c r="AR76" i="15"/>
  <c r="AQ76" i="15"/>
  <c r="AP76" i="15"/>
  <c r="AO76" i="15"/>
  <c r="AN76" i="15"/>
  <c r="AX75" i="15"/>
  <c r="AV75" i="15"/>
  <c r="AU75" i="15"/>
  <c r="AT75" i="15"/>
  <c r="AS75" i="15"/>
  <c r="AR75" i="15"/>
  <c r="AQ75" i="15"/>
  <c r="AP75" i="15"/>
  <c r="AO75" i="15"/>
  <c r="AN75" i="15"/>
  <c r="AM75" i="15"/>
  <c r="AK75" i="15"/>
  <c r="AX74" i="15"/>
  <c r="AV74" i="15"/>
  <c r="AU74" i="15"/>
  <c r="AT74" i="15"/>
  <c r="AS74" i="15"/>
  <c r="AR74" i="15"/>
  <c r="AQ74" i="15"/>
  <c r="AP74" i="15"/>
  <c r="AO74" i="15"/>
  <c r="AN74" i="15"/>
  <c r="AM74" i="15"/>
  <c r="AK74" i="15"/>
  <c r="AX73" i="15"/>
  <c r="AV73" i="15"/>
  <c r="AU73" i="15"/>
  <c r="AT73" i="15"/>
  <c r="AS73" i="15"/>
  <c r="AR73" i="15"/>
  <c r="AQ73" i="15"/>
  <c r="AP73" i="15"/>
  <c r="AO73" i="15"/>
  <c r="AN73" i="15"/>
  <c r="AM73" i="15"/>
  <c r="AK73" i="15"/>
  <c r="AX72" i="15"/>
  <c r="AV72" i="15"/>
  <c r="AU72" i="15"/>
  <c r="AT72" i="15"/>
  <c r="AS72" i="15"/>
  <c r="AR72" i="15"/>
  <c r="AQ72" i="15"/>
  <c r="AP72" i="15"/>
  <c r="AO72" i="15"/>
  <c r="AN72" i="15"/>
  <c r="AM72" i="15"/>
  <c r="AK72" i="15"/>
  <c r="AX71" i="15"/>
  <c r="AV71" i="15"/>
  <c r="AU71" i="15"/>
  <c r="AT71" i="15"/>
  <c r="AS71" i="15"/>
  <c r="AR71" i="15"/>
  <c r="AQ71" i="15"/>
  <c r="AP71" i="15"/>
  <c r="AO71" i="15"/>
  <c r="AN71" i="15"/>
  <c r="AM71" i="15"/>
  <c r="AK71" i="15"/>
  <c r="AX70" i="15"/>
  <c r="AV70" i="15"/>
  <c r="AU70" i="15"/>
  <c r="AT70" i="15"/>
  <c r="AS70" i="15"/>
  <c r="AR70" i="15"/>
  <c r="AQ70" i="15"/>
  <c r="AP70" i="15"/>
  <c r="AO70" i="15"/>
  <c r="AN70" i="15"/>
  <c r="AM70" i="15"/>
  <c r="AK70" i="15"/>
  <c r="AX69" i="15"/>
  <c r="AV69" i="15"/>
  <c r="AU69" i="15"/>
  <c r="AT69" i="15"/>
  <c r="AS69" i="15"/>
  <c r="AR69" i="15"/>
  <c r="AQ69" i="15"/>
  <c r="AP69" i="15"/>
  <c r="AO69" i="15"/>
  <c r="AN69" i="15"/>
  <c r="AM69" i="15"/>
  <c r="AK69" i="15"/>
  <c r="AX68" i="15"/>
  <c r="AV68" i="15"/>
  <c r="AU68" i="15"/>
  <c r="AT68" i="15"/>
  <c r="AS68" i="15"/>
  <c r="AR68" i="15"/>
  <c r="AQ68" i="15"/>
  <c r="AP68" i="15"/>
  <c r="AO68" i="15"/>
  <c r="AN68" i="15"/>
  <c r="AM68" i="15"/>
  <c r="AK68" i="15"/>
  <c r="AX67" i="15"/>
  <c r="AV67" i="15"/>
  <c r="AU67" i="15"/>
  <c r="AT67" i="15"/>
  <c r="AS67" i="15"/>
  <c r="AR67" i="15"/>
  <c r="AQ67" i="15"/>
  <c r="AP67" i="15"/>
  <c r="AO67" i="15"/>
  <c r="AN67" i="15"/>
  <c r="AM67" i="15"/>
  <c r="AK67" i="15"/>
  <c r="AX66" i="15"/>
  <c r="AV66" i="15"/>
  <c r="AU66" i="15"/>
  <c r="AT66" i="15"/>
  <c r="AS66" i="15"/>
  <c r="AR66" i="15"/>
  <c r="AQ66" i="15"/>
  <c r="AP66" i="15"/>
  <c r="AO66" i="15"/>
  <c r="AN66" i="15"/>
  <c r="AM66" i="15"/>
  <c r="AK66" i="15"/>
  <c r="AX65" i="15"/>
  <c r="AV65" i="15"/>
  <c r="AU65" i="15"/>
  <c r="AT65" i="15"/>
  <c r="AS65" i="15"/>
  <c r="AR65" i="15"/>
  <c r="AQ65" i="15"/>
  <c r="AP65" i="15"/>
  <c r="AO65" i="15"/>
  <c r="AN65" i="15"/>
  <c r="AM65" i="15"/>
  <c r="AK65" i="15"/>
  <c r="AX64" i="15"/>
  <c r="AV64" i="15"/>
  <c r="AU64" i="15"/>
  <c r="AT64" i="15"/>
  <c r="AS64" i="15"/>
  <c r="AR64" i="15"/>
  <c r="AQ64" i="15"/>
  <c r="AP64" i="15"/>
  <c r="AO64" i="15"/>
  <c r="AN64" i="15"/>
  <c r="AM64" i="15"/>
  <c r="AK64" i="15"/>
  <c r="AX63" i="15"/>
  <c r="AV63" i="15"/>
  <c r="AU63" i="15"/>
  <c r="AT63" i="15"/>
  <c r="AS63" i="15"/>
  <c r="AR63" i="15"/>
  <c r="AQ63" i="15"/>
  <c r="AP63" i="15"/>
  <c r="AO63" i="15"/>
  <c r="AN63" i="15"/>
  <c r="AM63" i="15"/>
  <c r="AK63" i="15"/>
  <c r="AX62" i="15"/>
  <c r="AV62" i="15"/>
  <c r="AU62" i="15"/>
  <c r="AT62" i="15"/>
  <c r="AS62" i="15"/>
  <c r="AR62" i="15"/>
  <c r="AQ62" i="15"/>
  <c r="AP62" i="15"/>
  <c r="AO62" i="15"/>
  <c r="AN62" i="15"/>
  <c r="AM62" i="15"/>
  <c r="AK62" i="15"/>
  <c r="AX61" i="15"/>
  <c r="AV61" i="15"/>
  <c r="AU61" i="15"/>
  <c r="AT61" i="15"/>
  <c r="AS61" i="15"/>
  <c r="AR61" i="15"/>
  <c r="AQ61" i="15"/>
  <c r="AP61" i="15"/>
  <c r="AO61" i="15"/>
  <c r="AN61" i="15"/>
  <c r="AM61" i="15"/>
  <c r="AK61" i="15"/>
  <c r="AX60" i="15"/>
  <c r="AV60" i="15"/>
  <c r="AU60" i="15"/>
  <c r="AT60" i="15"/>
  <c r="AS60" i="15"/>
  <c r="AR60" i="15"/>
  <c r="AQ60" i="15"/>
  <c r="AP60" i="15"/>
  <c r="AO60" i="15"/>
  <c r="AN60" i="15"/>
  <c r="AM60" i="15"/>
  <c r="AK60" i="15"/>
  <c r="AX59" i="15"/>
  <c r="AV59" i="15"/>
  <c r="AU59" i="15"/>
  <c r="AT59" i="15"/>
  <c r="AS59" i="15"/>
  <c r="AR59" i="15"/>
  <c r="AQ59" i="15"/>
  <c r="AP59" i="15"/>
  <c r="AO59" i="15"/>
  <c r="AN59" i="15"/>
  <c r="AM59" i="15"/>
  <c r="AK59" i="15"/>
  <c r="AX58" i="15"/>
  <c r="AV58" i="15"/>
  <c r="AU58" i="15"/>
  <c r="AT58" i="15"/>
  <c r="AS58" i="15"/>
  <c r="AR58" i="15"/>
  <c r="AQ58" i="15"/>
  <c r="AP58" i="15"/>
  <c r="AO58" i="15"/>
  <c r="AN58" i="15"/>
  <c r="AM58" i="15"/>
  <c r="AK58" i="15"/>
  <c r="AX57" i="15"/>
  <c r="AV57" i="15"/>
  <c r="AU57" i="15"/>
  <c r="AT57" i="15"/>
  <c r="AS57" i="15"/>
  <c r="AR57" i="15"/>
  <c r="AQ57" i="15"/>
  <c r="AP57" i="15"/>
  <c r="AO57" i="15"/>
  <c r="AN57" i="15"/>
  <c r="AM57" i="15"/>
  <c r="AK57" i="15"/>
  <c r="AX56" i="15"/>
  <c r="AV56" i="15"/>
  <c r="AU56" i="15"/>
  <c r="AT56" i="15"/>
  <c r="AS56" i="15"/>
  <c r="AR56" i="15"/>
  <c r="AQ56" i="15"/>
  <c r="AP56" i="15"/>
  <c r="AO56" i="15"/>
  <c r="AN56" i="15"/>
  <c r="AM56" i="15"/>
  <c r="AK56" i="15"/>
  <c r="AX55" i="15"/>
  <c r="AV55" i="15"/>
  <c r="AU55" i="15"/>
  <c r="AT55" i="15"/>
  <c r="AS55" i="15"/>
  <c r="AR55" i="15"/>
  <c r="AQ55" i="15"/>
  <c r="AP55" i="15"/>
  <c r="AO55" i="15"/>
  <c r="AN55" i="15"/>
  <c r="AM55" i="15"/>
  <c r="AK55" i="15"/>
  <c r="AX54" i="15"/>
  <c r="AV54" i="15"/>
  <c r="AU54" i="15"/>
  <c r="AT54" i="15"/>
  <c r="AS54" i="15"/>
  <c r="AR54" i="15"/>
  <c r="AQ54" i="15"/>
  <c r="AP54" i="15"/>
  <c r="AO54" i="15"/>
  <c r="AN54" i="15"/>
  <c r="AM54" i="15"/>
  <c r="AK54" i="15"/>
  <c r="AX53" i="15"/>
  <c r="AV53" i="15"/>
  <c r="AU53" i="15"/>
  <c r="AT53" i="15"/>
  <c r="AS53" i="15"/>
  <c r="AR53" i="15"/>
  <c r="AQ53" i="15"/>
  <c r="AP53" i="15"/>
  <c r="AO53" i="15"/>
  <c r="AN53" i="15"/>
  <c r="AM53" i="15"/>
  <c r="AK53" i="15"/>
  <c r="AX52" i="15"/>
  <c r="AV52" i="15"/>
  <c r="AU52" i="15"/>
  <c r="AT52" i="15"/>
  <c r="AS52" i="15"/>
  <c r="AR52" i="15"/>
  <c r="AQ52" i="15"/>
  <c r="AP52" i="15"/>
  <c r="AO52" i="15"/>
  <c r="AN52" i="15"/>
  <c r="AM52" i="15"/>
  <c r="AK52" i="15"/>
  <c r="AX51" i="15"/>
  <c r="AV51" i="15"/>
  <c r="AU51" i="15"/>
  <c r="AT51" i="15"/>
  <c r="AS51" i="15"/>
  <c r="AR51" i="15"/>
  <c r="AQ51" i="15"/>
  <c r="AP51" i="15"/>
  <c r="AO51" i="15"/>
  <c r="AN51" i="15"/>
  <c r="AM51" i="15"/>
  <c r="AK51" i="15"/>
  <c r="AX50" i="15"/>
  <c r="AV50" i="15"/>
  <c r="AU50" i="15"/>
  <c r="AT50" i="15"/>
  <c r="AS50" i="15"/>
  <c r="AR50" i="15"/>
  <c r="AQ50" i="15"/>
  <c r="AP50" i="15"/>
  <c r="AO50" i="15"/>
  <c r="AN50" i="15"/>
  <c r="AM50" i="15"/>
  <c r="AK50" i="15"/>
  <c r="AX49" i="15"/>
  <c r="AV49" i="15"/>
  <c r="AU49" i="15"/>
  <c r="AT49" i="15"/>
  <c r="AS49" i="15"/>
  <c r="AR49" i="15"/>
  <c r="AQ49" i="15"/>
  <c r="AP49" i="15"/>
  <c r="AO49" i="15"/>
  <c r="AN49" i="15"/>
  <c r="AM49" i="15"/>
  <c r="AK49" i="15"/>
  <c r="AX48" i="15"/>
  <c r="AV48" i="15"/>
  <c r="AU48" i="15"/>
  <c r="AT48" i="15"/>
  <c r="AS48" i="15"/>
  <c r="AR48" i="15"/>
  <c r="AQ48" i="15"/>
  <c r="AP48" i="15"/>
  <c r="AO48" i="15"/>
  <c r="AN48" i="15"/>
  <c r="AM48" i="15"/>
  <c r="AK48" i="15"/>
  <c r="AX47" i="15"/>
  <c r="AV47" i="15"/>
  <c r="AU47" i="15"/>
  <c r="AT47" i="15"/>
  <c r="AS47" i="15"/>
  <c r="AR47" i="15"/>
  <c r="AQ47" i="15"/>
  <c r="AP47" i="15"/>
  <c r="AO47" i="15"/>
  <c r="AN47" i="15"/>
  <c r="AM47" i="15"/>
  <c r="AK47" i="15"/>
  <c r="AX46" i="15"/>
  <c r="AV46" i="15"/>
  <c r="AU46" i="15"/>
  <c r="AT46" i="15"/>
  <c r="AS46" i="15"/>
  <c r="AR46" i="15"/>
  <c r="AQ46" i="15"/>
  <c r="AP46" i="15"/>
  <c r="AO46" i="15"/>
  <c r="AN46" i="15"/>
  <c r="AM46" i="15"/>
  <c r="AK46" i="15"/>
  <c r="AX45" i="15"/>
  <c r="AV45" i="15"/>
  <c r="AU45" i="15"/>
  <c r="AT45" i="15"/>
  <c r="AS45" i="15"/>
  <c r="AR45" i="15"/>
  <c r="AQ45" i="15"/>
  <c r="AP45" i="15"/>
  <c r="AO45" i="15"/>
  <c r="AN45" i="15"/>
  <c r="AM45" i="15"/>
  <c r="AK45" i="15"/>
  <c r="AX44" i="15"/>
  <c r="AV44" i="15"/>
  <c r="AU44" i="15"/>
  <c r="AT44" i="15"/>
  <c r="AS44" i="15"/>
  <c r="AR44" i="15"/>
  <c r="AQ44" i="15"/>
  <c r="AP44" i="15"/>
  <c r="AO44" i="15"/>
  <c r="AN44" i="15"/>
  <c r="AM44" i="15"/>
  <c r="AK44" i="15"/>
  <c r="AX43" i="15"/>
  <c r="AV43" i="15"/>
  <c r="AU43" i="15"/>
  <c r="AT43" i="15"/>
  <c r="AS43" i="15"/>
  <c r="AR43" i="15"/>
  <c r="AQ43" i="15"/>
  <c r="AP43" i="15"/>
  <c r="AO43" i="15"/>
  <c r="AN43" i="15"/>
  <c r="AM43" i="15"/>
  <c r="AK43" i="15"/>
  <c r="AX42" i="15"/>
  <c r="AV42" i="15"/>
  <c r="AU42" i="15"/>
  <c r="AT42" i="15"/>
  <c r="AS42" i="15"/>
  <c r="AR42" i="15"/>
  <c r="AQ42" i="15"/>
  <c r="AP42" i="15"/>
  <c r="AO42" i="15"/>
  <c r="AN42" i="15"/>
  <c r="AM42" i="15"/>
  <c r="AK42" i="15"/>
  <c r="AX41" i="15"/>
  <c r="AV41" i="15"/>
  <c r="AU41" i="15"/>
  <c r="AT41" i="15"/>
  <c r="AS41" i="15"/>
  <c r="AR41" i="15"/>
  <c r="AQ41" i="15"/>
  <c r="AP41" i="15"/>
  <c r="AO41" i="15"/>
  <c r="AN41" i="15"/>
  <c r="AM41" i="15"/>
  <c r="AK41" i="15"/>
  <c r="AX40" i="15"/>
  <c r="AV40" i="15"/>
  <c r="AU40" i="15"/>
  <c r="AT40" i="15"/>
  <c r="AS40" i="15"/>
  <c r="AR40" i="15"/>
  <c r="AQ40" i="15"/>
  <c r="AP40" i="15"/>
  <c r="AO40" i="15"/>
  <c r="AN40" i="15"/>
  <c r="AM40" i="15"/>
  <c r="AK40" i="15"/>
  <c r="AX39" i="15"/>
  <c r="AV39" i="15"/>
  <c r="AU39" i="15"/>
  <c r="AT39" i="15"/>
  <c r="AS39" i="15"/>
  <c r="AR39" i="15"/>
  <c r="AQ39" i="15"/>
  <c r="AP39" i="15"/>
  <c r="AO39" i="15"/>
  <c r="AN39" i="15"/>
  <c r="AM39" i="15"/>
  <c r="AK39" i="15"/>
  <c r="AX38" i="15"/>
  <c r="AV38" i="15"/>
  <c r="AU38" i="15"/>
  <c r="AT38" i="15"/>
  <c r="AS38" i="15"/>
  <c r="AR38" i="15"/>
  <c r="AQ38" i="15"/>
  <c r="AP38" i="15"/>
  <c r="AO38" i="15"/>
  <c r="AN38" i="15"/>
  <c r="AM38" i="15"/>
  <c r="AK38" i="15"/>
  <c r="AX37" i="15"/>
  <c r="AV37" i="15"/>
  <c r="AU37" i="15"/>
  <c r="AT37" i="15"/>
  <c r="AS37" i="15"/>
  <c r="AR37" i="15"/>
  <c r="AQ37" i="15"/>
  <c r="AP37" i="15"/>
  <c r="AO37" i="15"/>
  <c r="AN37" i="15"/>
  <c r="AM37" i="15"/>
  <c r="AK37" i="15"/>
  <c r="AX36" i="15"/>
  <c r="AV36" i="15"/>
  <c r="AU36" i="15"/>
  <c r="AT36" i="15"/>
  <c r="AS36" i="15"/>
  <c r="AR36" i="15"/>
  <c r="AQ36" i="15"/>
  <c r="AP36" i="15"/>
  <c r="AO36" i="15"/>
  <c r="AN36" i="15"/>
  <c r="AM36" i="15"/>
  <c r="AK36" i="15"/>
  <c r="AX35" i="15"/>
  <c r="AV35" i="15"/>
  <c r="AU35" i="15"/>
  <c r="AT35" i="15"/>
  <c r="AS35" i="15"/>
  <c r="AR35" i="15"/>
  <c r="AQ35" i="15"/>
  <c r="AP35" i="15"/>
  <c r="AO35" i="15"/>
  <c r="AN35" i="15"/>
  <c r="AM35" i="15"/>
  <c r="AK35" i="15"/>
  <c r="AX34" i="15"/>
  <c r="AV34" i="15"/>
  <c r="AU34" i="15"/>
  <c r="AT34" i="15"/>
  <c r="AS34" i="15"/>
  <c r="AR34" i="15"/>
  <c r="AQ34" i="15"/>
  <c r="AP34" i="15"/>
  <c r="AO34" i="15"/>
  <c r="AN34" i="15"/>
  <c r="AM34" i="15"/>
  <c r="AK34" i="15"/>
  <c r="AX33" i="15"/>
  <c r="AV33" i="15"/>
  <c r="AU33" i="15"/>
  <c r="AT33" i="15"/>
  <c r="AS33" i="15"/>
  <c r="AR33" i="15"/>
  <c r="AQ33" i="15"/>
  <c r="AP33" i="15"/>
  <c r="AO33" i="15"/>
  <c r="AN33" i="15"/>
  <c r="AM33" i="15"/>
  <c r="AK33" i="15"/>
  <c r="AX32" i="15"/>
  <c r="AV32" i="15"/>
  <c r="AU32" i="15"/>
  <c r="AT32" i="15"/>
  <c r="AS32" i="15"/>
  <c r="AR32" i="15"/>
  <c r="AQ32" i="15"/>
  <c r="AP32" i="15"/>
  <c r="AO32" i="15"/>
  <c r="AN32" i="15"/>
  <c r="AM32" i="15"/>
  <c r="AK32" i="15"/>
  <c r="AX31" i="15"/>
  <c r="AV31" i="15"/>
  <c r="AU31" i="15"/>
  <c r="AT31" i="15"/>
  <c r="AS31" i="15"/>
  <c r="AR31" i="15"/>
  <c r="AQ31" i="15"/>
  <c r="AP31" i="15"/>
  <c r="AO31" i="15"/>
  <c r="AN31" i="15"/>
  <c r="AM31" i="15"/>
  <c r="AK31" i="15"/>
  <c r="AX30" i="15"/>
  <c r="AV30" i="15"/>
  <c r="AU30" i="15"/>
  <c r="AT30" i="15"/>
  <c r="AS30" i="15"/>
  <c r="AR30" i="15"/>
  <c r="AQ30" i="15"/>
  <c r="AP30" i="15"/>
  <c r="AO30" i="15"/>
  <c r="AN30" i="15"/>
  <c r="AM30" i="15"/>
  <c r="AK30" i="15"/>
  <c r="AX29" i="15"/>
  <c r="AV29" i="15"/>
  <c r="AU29" i="15"/>
  <c r="AT29" i="15"/>
  <c r="AS29" i="15"/>
  <c r="AR29" i="15"/>
  <c r="AQ29" i="15"/>
  <c r="AP29" i="15"/>
  <c r="AO29" i="15"/>
  <c r="AN29" i="15"/>
  <c r="AM29" i="15"/>
  <c r="AK29" i="15"/>
  <c r="AX28" i="15"/>
  <c r="AV28" i="15"/>
  <c r="AU28" i="15"/>
  <c r="AT28" i="15"/>
  <c r="AS28" i="15"/>
  <c r="AR28" i="15"/>
  <c r="AQ28" i="15"/>
  <c r="AP28" i="15"/>
  <c r="AO28" i="15"/>
  <c r="AN28" i="15"/>
  <c r="AM28" i="15"/>
  <c r="AK28" i="15"/>
  <c r="AX27" i="15"/>
  <c r="AV27" i="15"/>
  <c r="AU27" i="15"/>
  <c r="AT27" i="15"/>
  <c r="AS27" i="15"/>
  <c r="AR27" i="15"/>
  <c r="AQ27" i="15"/>
  <c r="AP27" i="15"/>
  <c r="AO27" i="15"/>
  <c r="AN27" i="15"/>
  <c r="AM27" i="15"/>
  <c r="AK27" i="15"/>
  <c r="AX26" i="15"/>
  <c r="AV26" i="15"/>
  <c r="AU26" i="15"/>
  <c r="AT26" i="15"/>
  <c r="AS26" i="15"/>
  <c r="AR26" i="15"/>
  <c r="AQ26" i="15"/>
  <c r="AP26" i="15"/>
  <c r="AO26" i="15"/>
  <c r="AN26" i="15"/>
  <c r="AM26" i="15"/>
  <c r="AK26" i="15"/>
  <c r="AX25" i="15"/>
  <c r="AV25" i="15"/>
  <c r="AU25" i="15"/>
  <c r="AT25" i="15"/>
  <c r="AS25" i="15"/>
  <c r="AR25" i="15"/>
  <c r="AQ25" i="15"/>
  <c r="AP25" i="15"/>
  <c r="AO25" i="15"/>
  <c r="AN25" i="15"/>
  <c r="AM25" i="15"/>
  <c r="AK25" i="15"/>
  <c r="AX24" i="15"/>
  <c r="AV24" i="15"/>
  <c r="AU24" i="15"/>
  <c r="AT24" i="15"/>
  <c r="AS24" i="15"/>
  <c r="AR24" i="15"/>
  <c r="AQ24" i="15"/>
  <c r="AP24" i="15"/>
  <c r="AO24" i="15"/>
  <c r="AN24" i="15"/>
  <c r="AM24" i="15"/>
  <c r="AK24" i="15"/>
  <c r="AX23" i="15"/>
  <c r="AV23" i="15"/>
  <c r="AU23" i="15"/>
  <c r="AT23" i="15"/>
  <c r="AS23" i="15"/>
  <c r="AR23" i="15"/>
  <c r="AQ23" i="15"/>
  <c r="AP23" i="15"/>
  <c r="AO23" i="15"/>
  <c r="AN23" i="15"/>
  <c r="AM23" i="15"/>
  <c r="AK23" i="15"/>
  <c r="AX22" i="15"/>
  <c r="AV22" i="15"/>
  <c r="AU22" i="15"/>
  <c r="AT22" i="15"/>
  <c r="AS22" i="15"/>
  <c r="AR22" i="15"/>
  <c r="AQ22" i="15"/>
  <c r="AP22" i="15"/>
  <c r="AO22" i="15"/>
  <c r="AN22" i="15"/>
  <c r="AM22" i="15"/>
  <c r="AK22" i="15"/>
  <c r="AX21" i="15"/>
  <c r="AV21" i="15"/>
  <c r="AU21" i="15"/>
  <c r="AT21" i="15"/>
  <c r="AS21" i="15"/>
  <c r="AR21" i="15"/>
  <c r="AQ21" i="15"/>
  <c r="AP21" i="15"/>
  <c r="AO21" i="15"/>
  <c r="AN21" i="15"/>
  <c r="AM21" i="15"/>
  <c r="AK21" i="15"/>
  <c r="AX20" i="15"/>
  <c r="AV20" i="15"/>
  <c r="AU20" i="15"/>
  <c r="AT20" i="15"/>
  <c r="AS20" i="15"/>
  <c r="AR20" i="15"/>
  <c r="AQ20" i="15"/>
  <c r="AP20" i="15"/>
  <c r="AO20" i="15"/>
  <c r="AN20" i="15"/>
  <c r="AM20" i="15"/>
  <c r="AK20" i="15"/>
  <c r="AX19" i="15"/>
  <c r="AV19" i="15"/>
  <c r="AU19" i="15"/>
  <c r="AT19" i="15"/>
  <c r="AS19" i="15"/>
  <c r="AR19" i="15"/>
  <c r="AQ19" i="15"/>
  <c r="AP19" i="15"/>
  <c r="AO19" i="15"/>
  <c r="AN19" i="15"/>
  <c r="AM19" i="15"/>
  <c r="AK19" i="15"/>
  <c r="AX18" i="15"/>
  <c r="AV18" i="15"/>
  <c r="AU18" i="15"/>
  <c r="AT18" i="15"/>
  <c r="AS18" i="15"/>
  <c r="AR18" i="15"/>
  <c r="AQ18" i="15"/>
  <c r="AP18" i="15"/>
  <c r="AO18" i="15"/>
  <c r="AN18" i="15"/>
  <c r="AM18" i="15"/>
  <c r="AK18" i="15"/>
  <c r="AX17" i="15"/>
  <c r="AV17" i="15"/>
  <c r="AU17" i="15"/>
  <c r="AT17" i="15"/>
  <c r="AS17" i="15"/>
  <c r="AR17" i="15"/>
  <c r="AQ17" i="15"/>
  <c r="AP17" i="15"/>
  <c r="AO17" i="15"/>
  <c r="AN17" i="15"/>
  <c r="AM17" i="15"/>
  <c r="AK17" i="15"/>
  <c r="AX16" i="15"/>
  <c r="AV16" i="15"/>
  <c r="AU16" i="15"/>
  <c r="AT16" i="15"/>
  <c r="AS16" i="15"/>
  <c r="AR16" i="15"/>
  <c r="AQ16" i="15"/>
  <c r="AP16" i="15"/>
  <c r="AO16" i="15"/>
  <c r="AN16" i="15"/>
  <c r="AM16" i="15"/>
  <c r="AK16" i="15"/>
  <c r="AX15" i="15"/>
  <c r="AV15" i="15"/>
  <c r="AU15" i="15"/>
  <c r="AT15" i="15"/>
  <c r="AS15" i="15"/>
  <c r="AR15" i="15"/>
  <c r="AQ15" i="15"/>
  <c r="AP15" i="15"/>
  <c r="AO15" i="15"/>
  <c r="AN15" i="15"/>
  <c r="AM15" i="15"/>
  <c r="AK15" i="15"/>
  <c r="AX14" i="15"/>
  <c r="AV14" i="15"/>
  <c r="AU14" i="15"/>
  <c r="AT14" i="15"/>
  <c r="AS14" i="15"/>
  <c r="AR14" i="15"/>
  <c r="AQ14" i="15"/>
  <c r="AP14" i="15"/>
  <c r="AO14" i="15"/>
  <c r="AN14" i="15"/>
  <c r="AM14" i="15"/>
  <c r="AK14" i="15"/>
  <c r="AX13" i="15"/>
  <c r="AV13" i="15"/>
  <c r="AU13" i="15"/>
  <c r="AT13" i="15"/>
  <c r="AS13" i="15"/>
  <c r="AR13" i="15"/>
  <c r="AQ13" i="15"/>
  <c r="AP13" i="15"/>
  <c r="AO13" i="15"/>
  <c r="AN13" i="15"/>
  <c r="AM13" i="15"/>
  <c r="AK13" i="15"/>
  <c r="AX12" i="15"/>
  <c r="AV12" i="15"/>
  <c r="AU12" i="15"/>
  <c r="AT12" i="15"/>
  <c r="AS12" i="15"/>
  <c r="AR12" i="15"/>
  <c r="AQ12" i="15"/>
  <c r="AP12" i="15"/>
  <c r="AO12" i="15"/>
  <c r="AN12" i="15"/>
  <c r="AM12" i="15"/>
  <c r="AK12" i="15"/>
  <c r="AX11" i="15"/>
  <c r="AV11" i="15"/>
  <c r="AU11" i="15"/>
  <c r="AT11" i="15"/>
  <c r="AS11" i="15"/>
  <c r="AR11" i="15"/>
  <c r="AQ11" i="15"/>
  <c r="AP11" i="15"/>
  <c r="AO11" i="15"/>
  <c r="AN11" i="15"/>
  <c r="AM11" i="15"/>
  <c r="AK11" i="15"/>
  <c r="AX10" i="15"/>
  <c r="AV10" i="15"/>
  <c r="AU10" i="15"/>
  <c r="AT10" i="15"/>
  <c r="AS10" i="15"/>
  <c r="AR10" i="15"/>
  <c r="AQ10" i="15"/>
  <c r="AP10" i="15"/>
  <c r="AO10" i="15"/>
  <c r="AN10" i="15"/>
  <c r="AM10" i="15"/>
  <c r="AK10" i="15"/>
  <c r="AX9" i="15"/>
  <c r="AV9" i="15"/>
  <c r="AU9" i="15"/>
  <c r="AT9" i="15"/>
  <c r="AS9" i="15"/>
  <c r="AR9" i="15"/>
  <c r="AQ9" i="15"/>
  <c r="AP9" i="15"/>
  <c r="AO9" i="15"/>
  <c r="AN9" i="15"/>
  <c r="AM9" i="15"/>
  <c r="AK9" i="15"/>
  <c r="AX8" i="15"/>
  <c r="AV8" i="15"/>
  <c r="AU8" i="15"/>
  <c r="AT8" i="15"/>
  <c r="AS8" i="15"/>
  <c r="AR8" i="15"/>
  <c r="AQ8" i="15"/>
  <c r="AP8" i="15"/>
  <c r="AO8" i="15"/>
  <c r="AN8" i="15"/>
  <c r="AM8" i="15"/>
  <c r="AK8" i="15"/>
  <c r="AK7" i="15"/>
  <c r="AQ79" i="14"/>
  <c r="AS76" i="14"/>
  <c r="AR76" i="14"/>
  <c r="AQ76" i="14"/>
  <c r="AP76" i="14"/>
  <c r="AO76" i="14"/>
  <c r="AN76" i="14"/>
  <c r="AX75" i="14"/>
  <c r="AV75" i="14"/>
  <c r="AU75" i="14"/>
  <c r="AT75" i="14"/>
  <c r="AS75" i="14"/>
  <c r="AR75" i="14"/>
  <c r="AQ75" i="14"/>
  <c r="AP75" i="14"/>
  <c r="AO75" i="14"/>
  <c r="AN75" i="14"/>
  <c r="AM75" i="14"/>
  <c r="AK75" i="14"/>
  <c r="AX74" i="14"/>
  <c r="AV74" i="14"/>
  <c r="AU74" i="14"/>
  <c r="AT74" i="14"/>
  <c r="AS74" i="14"/>
  <c r="AR74" i="14"/>
  <c r="AQ74" i="14"/>
  <c r="AP74" i="14"/>
  <c r="AO74" i="14"/>
  <c r="AN74" i="14"/>
  <c r="AM74" i="14"/>
  <c r="AK74" i="14"/>
  <c r="AX73" i="14"/>
  <c r="AV73" i="14"/>
  <c r="AU73" i="14"/>
  <c r="AT73" i="14"/>
  <c r="AS73" i="14"/>
  <c r="AR73" i="14"/>
  <c r="AQ73" i="14"/>
  <c r="AP73" i="14"/>
  <c r="AO73" i="14"/>
  <c r="AN73" i="14"/>
  <c r="AM73" i="14"/>
  <c r="AK73" i="14"/>
  <c r="AX72" i="14"/>
  <c r="AV72" i="14"/>
  <c r="AU72" i="14"/>
  <c r="AT72" i="14"/>
  <c r="AS72" i="14"/>
  <c r="AR72" i="14"/>
  <c r="AQ72" i="14"/>
  <c r="AP72" i="14"/>
  <c r="AO72" i="14"/>
  <c r="AN72" i="14"/>
  <c r="AM72" i="14"/>
  <c r="AK72" i="14"/>
  <c r="AX71" i="14"/>
  <c r="AV71" i="14"/>
  <c r="AU71" i="14"/>
  <c r="AT71" i="14"/>
  <c r="AS71" i="14"/>
  <c r="AR71" i="14"/>
  <c r="AQ71" i="14"/>
  <c r="AP71" i="14"/>
  <c r="AO71" i="14"/>
  <c r="AN71" i="14"/>
  <c r="AM71" i="14"/>
  <c r="AK71" i="14"/>
  <c r="AX70" i="14"/>
  <c r="AV70" i="14"/>
  <c r="AU70" i="14"/>
  <c r="AT70" i="14"/>
  <c r="AS70" i="14"/>
  <c r="AR70" i="14"/>
  <c r="AQ70" i="14"/>
  <c r="AP70" i="14"/>
  <c r="AO70" i="14"/>
  <c r="AN70" i="14"/>
  <c r="AM70" i="14"/>
  <c r="AK70" i="14"/>
  <c r="AX69" i="14"/>
  <c r="AV69" i="14"/>
  <c r="AU69" i="14"/>
  <c r="AT69" i="14"/>
  <c r="AS69" i="14"/>
  <c r="AR69" i="14"/>
  <c r="AQ69" i="14"/>
  <c r="AP69" i="14"/>
  <c r="AO69" i="14"/>
  <c r="AN69" i="14"/>
  <c r="AM69" i="14"/>
  <c r="AK69" i="14"/>
  <c r="AX68" i="14"/>
  <c r="AV68" i="14"/>
  <c r="AU68" i="14"/>
  <c r="AT68" i="14"/>
  <c r="AS68" i="14"/>
  <c r="AR68" i="14"/>
  <c r="AQ68" i="14"/>
  <c r="AP68" i="14"/>
  <c r="AO68" i="14"/>
  <c r="AN68" i="14"/>
  <c r="AM68" i="14"/>
  <c r="AK68" i="14"/>
  <c r="AX67" i="14"/>
  <c r="AV67" i="14"/>
  <c r="AU67" i="14"/>
  <c r="AT67" i="14"/>
  <c r="AS67" i="14"/>
  <c r="AR67" i="14"/>
  <c r="AQ67" i="14"/>
  <c r="AP67" i="14"/>
  <c r="AO67" i="14"/>
  <c r="AN67" i="14"/>
  <c r="AM67" i="14"/>
  <c r="AK67" i="14"/>
  <c r="AX66" i="14"/>
  <c r="AV66" i="14"/>
  <c r="AU66" i="14"/>
  <c r="AT66" i="14"/>
  <c r="AS66" i="14"/>
  <c r="AR66" i="14"/>
  <c r="AQ66" i="14"/>
  <c r="AP66" i="14"/>
  <c r="AO66" i="14"/>
  <c r="AN66" i="14"/>
  <c r="AM66" i="14"/>
  <c r="AK66" i="14"/>
  <c r="AX65" i="14"/>
  <c r="AV65" i="14"/>
  <c r="AU65" i="14"/>
  <c r="AT65" i="14"/>
  <c r="AS65" i="14"/>
  <c r="AR65" i="14"/>
  <c r="AQ65" i="14"/>
  <c r="AP65" i="14"/>
  <c r="AO65" i="14"/>
  <c r="AN65" i="14"/>
  <c r="AM65" i="14"/>
  <c r="AK65" i="14"/>
  <c r="AX64" i="14"/>
  <c r="AV64" i="14"/>
  <c r="AU64" i="14"/>
  <c r="AT64" i="14"/>
  <c r="AS64" i="14"/>
  <c r="AR64" i="14"/>
  <c r="AQ64" i="14"/>
  <c r="AP64" i="14"/>
  <c r="AO64" i="14"/>
  <c r="AN64" i="14"/>
  <c r="AM64" i="14"/>
  <c r="AK64" i="14"/>
  <c r="AX63" i="14"/>
  <c r="AV63" i="14"/>
  <c r="AU63" i="14"/>
  <c r="AT63" i="14"/>
  <c r="AS63" i="14"/>
  <c r="AR63" i="14"/>
  <c r="AQ63" i="14"/>
  <c r="AP63" i="14"/>
  <c r="AO63" i="14"/>
  <c r="AN63" i="14"/>
  <c r="AM63" i="14"/>
  <c r="AK63" i="14"/>
  <c r="AX62" i="14"/>
  <c r="AV62" i="14"/>
  <c r="AU62" i="14"/>
  <c r="AT62" i="14"/>
  <c r="AS62" i="14"/>
  <c r="AR62" i="14"/>
  <c r="AQ62" i="14"/>
  <c r="AP62" i="14"/>
  <c r="AO62" i="14"/>
  <c r="AN62" i="14"/>
  <c r="AM62" i="14"/>
  <c r="AK62" i="14"/>
  <c r="AX61" i="14"/>
  <c r="AV61" i="14"/>
  <c r="AU61" i="14"/>
  <c r="AT61" i="14"/>
  <c r="AS61" i="14"/>
  <c r="AR61" i="14"/>
  <c r="AQ61" i="14"/>
  <c r="AP61" i="14"/>
  <c r="AO61" i="14"/>
  <c r="AN61" i="14"/>
  <c r="AM61" i="14"/>
  <c r="AK61" i="14"/>
  <c r="AX60" i="14"/>
  <c r="AV60" i="14"/>
  <c r="AU60" i="14"/>
  <c r="AT60" i="14"/>
  <c r="AS60" i="14"/>
  <c r="AR60" i="14"/>
  <c r="AQ60" i="14"/>
  <c r="AP60" i="14"/>
  <c r="AO60" i="14"/>
  <c r="AN60" i="14"/>
  <c r="AM60" i="14"/>
  <c r="AK60" i="14"/>
  <c r="AX59" i="14"/>
  <c r="AV59" i="14"/>
  <c r="AU59" i="14"/>
  <c r="AT59" i="14"/>
  <c r="AS59" i="14"/>
  <c r="AR59" i="14"/>
  <c r="AQ59" i="14"/>
  <c r="AP59" i="14"/>
  <c r="AO59" i="14"/>
  <c r="AN59" i="14"/>
  <c r="AM59" i="14"/>
  <c r="AK59" i="14"/>
  <c r="AX58" i="14"/>
  <c r="AV58" i="14"/>
  <c r="AU58" i="14"/>
  <c r="AT58" i="14"/>
  <c r="AS58" i="14"/>
  <c r="AR58" i="14"/>
  <c r="AQ58" i="14"/>
  <c r="AP58" i="14"/>
  <c r="AO58" i="14"/>
  <c r="AN58" i="14"/>
  <c r="AM58" i="14"/>
  <c r="AK58" i="14"/>
  <c r="AX57" i="14"/>
  <c r="AV57" i="14"/>
  <c r="AU57" i="14"/>
  <c r="AT57" i="14"/>
  <c r="AS57" i="14"/>
  <c r="AR57" i="14"/>
  <c r="AQ57" i="14"/>
  <c r="AP57" i="14"/>
  <c r="AO57" i="14"/>
  <c r="AN57" i="14"/>
  <c r="AM57" i="14"/>
  <c r="AK57" i="14"/>
  <c r="AX56" i="14"/>
  <c r="AV56" i="14"/>
  <c r="AU56" i="14"/>
  <c r="AT56" i="14"/>
  <c r="AS56" i="14"/>
  <c r="AR56" i="14"/>
  <c r="AQ56" i="14"/>
  <c r="AP56" i="14"/>
  <c r="AO56" i="14"/>
  <c r="AN56" i="14"/>
  <c r="AM56" i="14"/>
  <c r="AK56" i="14"/>
  <c r="AX55" i="14"/>
  <c r="AV55" i="14"/>
  <c r="AU55" i="14"/>
  <c r="AT55" i="14"/>
  <c r="AS55" i="14"/>
  <c r="AR55" i="14"/>
  <c r="AQ55" i="14"/>
  <c r="AP55" i="14"/>
  <c r="AO55" i="14"/>
  <c r="AN55" i="14"/>
  <c r="AM55" i="14"/>
  <c r="AK55" i="14"/>
  <c r="AX54" i="14"/>
  <c r="AV54" i="14"/>
  <c r="AU54" i="14"/>
  <c r="AT54" i="14"/>
  <c r="AS54" i="14"/>
  <c r="AR54" i="14"/>
  <c r="AQ54" i="14"/>
  <c r="AP54" i="14"/>
  <c r="AO54" i="14"/>
  <c r="AN54" i="14"/>
  <c r="AM54" i="14"/>
  <c r="AK54" i="14"/>
  <c r="AX53" i="14"/>
  <c r="AV53" i="14"/>
  <c r="AU53" i="14"/>
  <c r="AT53" i="14"/>
  <c r="AS53" i="14"/>
  <c r="AR53" i="14"/>
  <c r="AQ53" i="14"/>
  <c r="AP53" i="14"/>
  <c r="AO53" i="14"/>
  <c r="AN53" i="14"/>
  <c r="AM53" i="14"/>
  <c r="AK53" i="14"/>
  <c r="AX52" i="14"/>
  <c r="AV52" i="14"/>
  <c r="AU52" i="14"/>
  <c r="AT52" i="14"/>
  <c r="AS52" i="14"/>
  <c r="AR52" i="14"/>
  <c r="AQ52" i="14"/>
  <c r="AP52" i="14"/>
  <c r="AO52" i="14"/>
  <c r="AN52" i="14"/>
  <c r="AM52" i="14"/>
  <c r="AK52" i="14"/>
  <c r="AX51" i="14"/>
  <c r="AV51" i="14"/>
  <c r="AU51" i="14"/>
  <c r="AT51" i="14"/>
  <c r="AS51" i="14"/>
  <c r="AR51" i="14"/>
  <c r="AQ51" i="14"/>
  <c r="AP51" i="14"/>
  <c r="AO51" i="14"/>
  <c r="AN51" i="14"/>
  <c r="AM51" i="14"/>
  <c r="AK51" i="14"/>
  <c r="AX50" i="14"/>
  <c r="AV50" i="14"/>
  <c r="AU50" i="14"/>
  <c r="AT50" i="14"/>
  <c r="AS50" i="14"/>
  <c r="AR50" i="14"/>
  <c r="AQ50" i="14"/>
  <c r="AP50" i="14"/>
  <c r="AO50" i="14"/>
  <c r="AN50" i="14"/>
  <c r="AM50" i="14"/>
  <c r="AK50" i="14"/>
  <c r="AX49" i="14"/>
  <c r="AV49" i="14"/>
  <c r="AU49" i="14"/>
  <c r="AT49" i="14"/>
  <c r="AS49" i="14"/>
  <c r="AR49" i="14"/>
  <c r="AQ49" i="14"/>
  <c r="AP49" i="14"/>
  <c r="AO49" i="14"/>
  <c r="AN49" i="14"/>
  <c r="AM49" i="14"/>
  <c r="AK49" i="14"/>
  <c r="AX48" i="14"/>
  <c r="AV48" i="14"/>
  <c r="AU48" i="14"/>
  <c r="AT48" i="14"/>
  <c r="AS48" i="14"/>
  <c r="AR48" i="14"/>
  <c r="AQ48" i="14"/>
  <c r="AP48" i="14"/>
  <c r="AO48" i="14"/>
  <c r="AN48" i="14"/>
  <c r="AM48" i="14"/>
  <c r="AK48" i="14"/>
  <c r="AX47" i="14"/>
  <c r="AV47" i="14"/>
  <c r="AU47" i="14"/>
  <c r="AT47" i="14"/>
  <c r="AS47" i="14"/>
  <c r="AR47" i="14"/>
  <c r="AQ47" i="14"/>
  <c r="AP47" i="14"/>
  <c r="AO47" i="14"/>
  <c r="AN47" i="14"/>
  <c r="AM47" i="14"/>
  <c r="AK47" i="14"/>
  <c r="AX46" i="14"/>
  <c r="AV46" i="14"/>
  <c r="AU46" i="14"/>
  <c r="AT46" i="14"/>
  <c r="AS46" i="14"/>
  <c r="AR46" i="14"/>
  <c r="AQ46" i="14"/>
  <c r="AP46" i="14"/>
  <c r="AO46" i="14"/>
  <c r="AN46" i="14"/>
  <c r="AM46" i="14"/>
  <c r="AK46" i="14"/>
  <c r="AX45" i="14"/>
  <c r="AV45" i="14"/>
  <c r="AU45" i="14"/>
  <c r="AT45" i="14"/>
  <c r="AS45" i="14"/>
  <c r="AR45" i="14"/>
  <c r="AQ45" i="14"/>
  <c r="AP45" i="14"/>
  <c r="AO45" i="14"/>
  <c r="AN45" i="14"/>
  <c r="AM45" i="14"/>
  <c r="AK45" i="14"/>
  <c r="AX44" i="14"/>
  <c r="AV44" i="14"/>
  <c r="AU44" i="14"/>
  <c r="AT44" i="14"/>
  <c r="AS44" i="14"/>
  <c r="AR44" i="14"/>
  <c r="AQ44" i="14"/>
  <c r="AP44" i="14"/>
  <c r="AO44" i="14"/>
  <c r="AN44" i="14"/>
  <c r="AM44" i="14"/>
  <c r="AK44" i="14"/>
  <c r="AX43" i="14"/>
  <c r="AV43" i="14"/>
  <c r="AU43" i="14"/>
  <c r="AT43" i="14"/>
  <c r="AS43" i="14"/>
  <c r="AR43" i="14"/>
  <c r="AQ43" i="14"/>
  <c r="AP43" i="14"/>
  <c r="AO43" i="14"/>
  <c r="AN43" i="14"/>
  <c r="AM43" i="14"/>
  <c r="AK43" i="14"/>
  <c r="AX42" i="14"/>
  <c r="AV42" i="14"/>
  <c r="AU42" i="14"/>
  <c r="AT42" i="14"/>
  <c r="AS42" i="14"/>
  <c r="AR42" i="14"/>
  <c r="AQ42" i="14"/>
  <c r="AP42" i="14"/>
  <c r="AO42" i="14"/>
  <c r="AN42" i="14"/>
  <c r="AM42" i="14"/>
  <c r="AK42" i="14"/>
  <c r="AX41" i="14"/>
  <c r="AV41" i="14"/>
  <c r="AU41" i="14"/>
  <c r="AT41" i="14"/>
  <c r="AS41" i="14"/>
  <c r="AR41" i="14"/>
  <c r="AQ41" i="14"/>
  <c r="AP41" i="14"/>
  <c r="AO41" i="14"/>
  <c r="AN41" i="14"/>
  <c r="AM41" i="14"/>
  <c r="AK41" i="14"/>
  <c r="AX40" i="14"/>
  <c r="AV40" i="14"/>
  <c r="AU40" i="14"/>
  <c r="AT40" i="14"/>
  <c r="AS40" i="14"/>
  <c r="AR40" i="14"/>
  <c r="AQ40" i="14"/>
  <c r="AP40" i="14"/>
  <c r="AO40" i="14"/>
  <c r="AN40" i="14"/>
  <c r="AM40" i="14"/>
  <c r="AK40" i="14"/>
  <c r="AX39" i="14"/>
  <c r="AV39" i="14"/>
  <c r="AU39" i="14"/>
  <c r="AT39" i="14"/>
  <c r="AS39" i="14"/>
  <c r="AR39" i="14"/>
  <c r="AQ39" i="14"/>
  <c r="AP39" i="14"/>
  <c r="AO39" i="14"/>
  <c r="AN39" i="14"/>
  <c r="AM39" i="14"/>
  <c r="AK39" i="14"/>
  <c r="AX38" i="14"/>
  <c r="AV38" i="14"/>
  <c r="AU38" i="14"/>
  <c r="AT38" i="14"/>
  <c r="AS38" i="14"/>
  <c r="AR38" i="14"/>
  <c r="AQ38" i="14"/>
  <c r="AP38" i="14"/>
  <c r="AO38" i="14"/>
  <c r="AN38" i="14"/>
  <c r="AM38" i="14"/>
  <c r="AK38" i="14"/>
  <c r="AX37" i="14"/>
  <c r="AV37" i="14"/>
  <c r="AU37" i="14"/>
  <c r="AT37" i="14"/>
  <c r="AS37" i="14"/>
  <c r="AR37" i="14"/>
  <c r="AQ37" i="14"/>
  <c r="AP37" i="14"/>
  <c r="AO37" i="14"/>
  <c r="AN37" i="14"/>
  <c r="AM37" i="14"/>
  <c r="AK37" i="14"/>
  <c r="AX36" i="14"/>
  <c r="AV36" i="14"/>
  <c r="AU36" i="14"/>
  <c r="AT36" i="14"/>
  <c r="AS36" i="14"/>
  <c r="AR36" i="14"/>
  <c r="AQ36" i="14"/>
  <c r="AP36" i="14"/>
  <c r="AO36" i="14"/>
  <c r="AN36" i="14"/>
  <c r="AM36" i="14"/>
  <c r="AK36" i="14"/>
  <c r="AX35" i="14"/>
  <c r="AV35" i="14"/>
  <c r="AU35" i="14"/>
  <c r="AT35" i="14"/>
  <c r="AS35" i="14"/>
  <c r="AR35" i="14"/>
  <c r="AQ35" i="14"/>
  <c r="AP35" i="14"/>
  <c r="AO35" i="14"/>
  <c r="AN35" i="14"/>
  <c r="AM35" i="14"/>
  <c r="AK35" i="14"/>
  <c r="AX34" i="14"/>
  <c r="AV34" i="14"/>
  <c r="AU34" i="14"/>
  <c r="AT34" i="14"/>
  <c r="AS34" i="14"/>
  <c r="AR34" i="14"/>
  <c r="AQ34" i="14"/>
  <c r="AP34" i="14"/>
  <c r="AO34" i="14"/>
  <c r="AN34" i="14"/>
  <c r="AM34" i="14"/>
  <c r="AK34" i="14"/>
  <c r="AX33" i="14"/>
  <c r="AV33" i="14"/>
  <c r="AU33" i="14"/>
  <c r="AT33" i="14"/>
  <c r="AS33" i="14"/>
  <c r="AR33" i="14"/>
  <c r="AQ33" i="14"/>
  <c r="AP33" i="14"/>
  <c r="AO33" i="14"/>
  <c r="AN33" i="14"/>
  <c r="AM33" i="14"/>
  <c r="AK33" i="14"/>
  <c r="AX32" i="14"/>
  <c r="AV32" i="14"/>
  <c r="AU32" i="14"/>
  <c r="AT32" i="14"/>
  <c r="AS32" i="14"/>
  <c r="AR32" i="14"/>
  <c r="AQ32" i="14"/>
  <c r="AP32" i="14"/>
  <c r="AO32" i="14"/>
  <c r="AN32" i="14"/>
  <c r="AM32" i="14"/>
  <c r="AK32" i="14"/>
  <c r="AX31" i="14"/>
  <c r="AV31" i="14"/>
  <c r="AU31" i="14"/>
  <c r="AT31" i="14"/>
  <c r="AS31" i="14"/>
  <c r="AR31" i="14"/>
  <c r="AQ31" i="14"/>
  <c r="AP31" i="14"/>
  <c r="AO31" i="14"/>
  <c r="AN31" i="14"/>
  <c r="AM31" i="14"/>
  <c r="AK31" i="14"/>
  <c r="AX30" i="14"/>
  <c r="AV30" i="14"/>
  <c r="AU30" i="14"/>
  <c r="AT30" i="14"/>
  <c r="AS30" i="14"/>
  <c r="AR30" i="14"/>
  <c r="AQ30" i="14"/>
  <c r="AP30" i="14"/>
  <c r="AO30" i="14"/>
  <c r="AN30" i="14"/>
  <c r="AM30" i="14"/>
  <c r="AK30" i="14"/>
  <c r="AX29" i="14"/>
  <c r="AV29" i="14"/>
  <c r="AU29" i="14"/>
  <c r="AT29" i="14"/>
  <c r="AS29" i="14"/>
  <c r="AR29" i="14"/>
  <c r="AQ29" i="14"/>
  <c r="AP29" i="14"/>
  <c r="AO29" i="14"/>
  <c r="AN29" i="14"/>
  <c r="AM29" i="14"/>
  <c r="AK29" i="14"/>
  <c r="AX28" i="14"/>
  <c r="AV28" i="14"/>
  <c r="AU28" i="14"/>
  <c r="AT28" i="14"/>
  <c r="AS28" i="14"/>
  <c r="AR28" i="14"/>
  <c r="AQ28" i="14"/>
  <c r="AP28" i="14"/>
  <c r="AO28" i="14"/>
  <c r="AN28" i="14"/>
  <c r="AM28" i="14"/>
  <c r="AK28" i="14"/>
  <c r="AX27" i="14"/>
  <c r="AV27" i="14"/>
  <c r="AU27" i="14"/>
  <c r="AT27" i="14"/>
  <c r="AS27" i="14"/>
  <c r="AR27" i="14"/>
  <c r="AQ27" i="14"/>
  <c r="AP27" i="14"/>
  <c r="AO27" i="14"/>
  <c r="AN27" i="14"/>
  <c r="AM27" i="14"/>
  <c r="AK27" i="14"/>
  <c r="AX26" i="14"/>
  <c r="AV26" i="14"/>
  <c r="AU26" i="14"/>
  <c r="AT26" i="14"/>
  <c r="AS26" i="14"/>
  <c r="AR26" i="14"/>
  <c r="AQ26" i="14"/>
  <c r="AP26" i="14"/>
  <c r="AO26" i="14"/>
  <c r="AN26" i="14"/>
  <c r="AM26" i="14"/>
  <c r="AK26" i="14"/>
  <c r="AX25" i="14"/>
  <c r="AV25" i="14"/>
  <c r="AU25" i="14"/>
  <c r="AT25" i="14"/>
  <c r="AS25" i="14"/>
  <c r="AR25" i="14"/>
  <c r="AQ25" i="14"/>
  <c r="AP25" i="14"/>
  <c r="AO25" i="14"/>
  <c r="AN25" i="14"/>
  <c r="AM25" i="14"/>
  <c r="AK25" i="14"/>
  <c r="AX24" i="14"/>
  <c r="AV24" i="14"/>
  <c r="AU24" i="14"/>
  <c r="AT24" i="14"/>
  <c r="AS24" i="14"/>
  <c r="AR24" i="14"/>
  <c r="AQ24" i="14"/>
  <c r="AP24" i="14"/>
  <c r="AO24" i="14"/>
  <c r="AN24" i="14"/>
  <c r="AM24" i="14"/>
  <c r="AK24" i="14"/>
  <c r="AX23" i="14"/>
  <c r="AV23" i="14"/>
  <c r="AU23" i="14"/>
  <c r="AT23" i="14"/>
  <c r="AS23" i="14"/>
  <c r="AR23" i="14"/>
  <c r="AQ23" i="14"/>
  <c r="AP23" i="14"/>
  <c r="AO23" i="14"/>
  <c r="AN23" i="14"/>
  <c r="AM23" i="14"/>
  <c r="AK23" i="14"/>
  <c r="AX22" i="14"/>
  <c r="AV22" i="14"/>
  <c r="AU22" i="14"/>
  <c r="AT22" i="14"/>
  <c r="AS22" i="14"/>
  <c r="AR22" i="14"/>
  <c r="AQ22" i="14"/>
  <c r="AP22" i="14"/>
  <c r="AO22" i="14"/>
  <c r="AN22" i="14"/>
  <c r="AM22" i="14"/>
  <c r="AK22" i="14"/>
  <c r="AX21" i="14"/>
  <c r="AV21" i="14"/>
  <c r="AU21" i="14"/>
  <c r="AT21" i="14"/>
  <c r="AS21" i="14"/>
  <c r="AR21" i="14"/>
  <c r="AQ21" i="14"/>
  <c r="AP21" i="14"/>
  <c r="AO21" i="14"/>
  <c r="AN21" i="14"/>
  <c r="AM21" i="14"/>
  <c r="AK21" i="14"/>
  <c r="AX20" i="14"/>
  <c r="AV20" i="14"/>
  <c r="AU20" i="14"/>
  <c r="AT20" i="14"/>
  <c r="AS20" i="14"/>
  <c r="AR20" i="14"/>
  <c r="AQ20" i="14"/>
  <c r="AP20" i="14"/>
  <c r="AO20" i="14"/>
  <c r="AN20" i="14"/>
  <c r="AM20" i="14"/>
  <c r="AK20" i="14"/>
  <c r="AX19" i="14"/>
  <c r="AV19" i="14"/>
  <c r="AU19" i="14"/>
  <c r="AT19" i="14"/>
  <c r="AS19" i="14"/>
  <c r="AR19" i="14"/>
  <c r="AQ19" i="14"/>
  <c r="AP19" i="14"/>
  <c r="AO19" i="14"/>
  <c r="AN19" i="14"/>
  <c r="AM19" i="14"/>
  <c r="AK19" i="14"/>
  <c r="AX18" i="14"/>
  <c r="AV18" i="14"/>
  <c r="AU18" i="14"/>
  <c r="AT18" i="14"/>
  <c r="AS18" i="14"/>
  <c r="AR18" i="14"/>
  <c r="AQ18" i="14"/>
  <c r="AP18" i="14"/>
  <c r="AO18" i="14"/>
  <c r="AN18" i="14"/>
  <c r="AM18" i="14"/>
  <c r="AK18" i="14"/>
  <c r="AX17" i="14"/>
  <c r="AV17" i="14"/>
  <c r="AU17" i="14"/>
  <c r="AT17" i="14"/>
  <c r="AS17" i="14"/>
  <c r="AR17" i="14"/>
  <c r="AQ17" i="14"/>
  <c r="AP17" i="14"/>
  <c r="AO17" i="14"/>
  <c r="AN17" i="14"/>
  <c r="AM17" i="14"/>
  <c r="AK17" i="14"/>
  <c r="AX16" i="14"/>
  <c r="AV16" i="14"/>
  <c r="AU16" i="14"/>
  <c r="AT16" i="14"/>
  <c r="AS16" i="14"/>
  <c r="AR16" i="14"/>
  <c r="AQ16" i="14"/>
  <c r="AP16" i="14"/>
  <c r="AO16" i="14"/>
  <c r="AN16" i="14"/>
  <c r="AM16" i="14"/>
  <c r="AK16" i="14"/>
  <c r="AX15" i="14"/>
  <c r="AV15" i="14"/>
  <c r="AU15" i="14"/>
  <c r="AT15" i="14"/>
  <c r="AS15" i="14"/>
  <c r="AR15" i="14"/>
  <c r="AQ15" i="14"/>
  <c r="AP15" i="14"/>
  <c r="AO15" i="14"/>
  <c r="AN15" i="14"/>
  <c r="AM15" i="14"/>
  <c r="AK15" i="14"/>
  <c r="AX14" i="14"/>
  <c r="AV14" i="14"/>
  <c r="AU14" i="14"/>
  <c r="AT14" i="14"/>
  <c r="AS14" i="14"/>
  <c r="AR14" i="14"/>
  <c r="AQ14" i="14"/>
  <c r="AP14" i="14"/>
  <c r="AO14" i="14"/>
  <c r="AN14" i="14"/>
  <c r="AM14" i="14"/>
  <c r="AK14" i="14"/>
  <c r="AX13" i="14"/>
  <c r="AV13" i="14"/>
  <c r="AU13" i="14"/>
  <c r="AT13" i="14"/>
  <c r="AS13" i="14"/>
  <c r="AR13" i="14"/>
  <c r="AQ13" i="14"/>
  <c r="AP13" i="14"/>
  <c r="AO13" i="14"/>
  <c r="AN13" i="14"/>
  <c r="AM13" i="14"/>
  <c r="AK13" i="14"/>
  <c r="AX12" i="14"/>
  <c r="AV12" i="14"/>
  <c r="AU12" i="14"/>
  <c r="AT12" i="14"/>
  <c r="AS12" i="14"/>
  <c r="AR12" i="14"/>
  <c r="AQ12" i="14"/>
  <c r="AP12" i="14"/>
  <c r="AO12" i="14"/>
  <c r="AN12" i="14"/>
  <c r="AM12" i="14"/>
  <c r="AK12" i="14"/>
  <c r="AX11" i="14"/>
  <c r="AV11" i="14"/>
  <c r="AU11" i="14"/>
  <c r="AT11" i="14"/>
  <c r="AS11" i="14"/>
  <c r="AR11" i="14"/>
  <c r="AQ11" i="14"/>
  <c r="AP11" i="14"/>
  <c r="AO11" i="14"/>
  <c r="AN11" i="14"/>
  <c r="AM11" i="14"/>
  <c r="AK11" i="14"/>
  <c r="AX10" i="14"/>
  <c r="AV10" i="14"/>
  <c r="AU10" i="14"/>
  <c r="AT10" i="14"/>
  <c r="AS10" i="14"/>
  <c r="AR10" i="14"/>
  <c r="AQ10" i="14"/>
  <c r="AP10" i="14"/>
  <c r="AO10" i="14"/>
  <c r="AN10" i="14"/>
  <c r="AM10" i="14"/>
  <c r="AK10" i="14"/>
  <c r="AX9" i="14"/>
  <c r="AV9" i="14"/>
  <c r="AU9" i="14"/>
  <c r="AT9" i="14"/>
  <c r="AS9" i="14"/>
  <c r="AR9" i="14"/>
  <c r="AQ9" i="14"/>
  <c r="AP9" i="14"/>
  <c r="AO9" i="14"/>
  <c r="AN9" i="14"/>
  <c r="AM9" i="14"/>
  <c r="AK9" i="14"/>
  <c r="AX8" i="14"/>
  <c r="AV8" i="14"/>
  <c r="AU8" i="14"/>
  <c r="AT8" i="14"/>
  <c r="AS8" i="14"/>
  <c r="AR8" i="14"/>
  <c r="AQ8" i="14"/>
  <c r="AP8" i="14"/>
  <c r="AO8" i="14"/>
  <c r="AN8" i="14"/>
  <c r="AM8" i="14"/>
  <c r="AK8" i="14"/>
  <c r="AK7" i="14"/>
  <c r="D78" i="13"/>
  <c r="AQ79" i="13"/>
  <c r="AS76" i="13"/>
  <c r="AR76" i="13"/>
  <c r="AQ76" i="13"/>
  <c r="AP76" i="13"/>
  <c r="AO76" i="13"/>
  <c r="AN76" i="13"/>
  <c r="AX75" i="13"/>
  <c r="AV75" i="13"/>
  <c r="AU75" i="13"/>
  <c r="AT75" i="13"/>
  <c r="AS75" i="13"/>
  <c r="AR75" i="13"/>
  <c r="AQ75" i="13"/>
  <c r="AP75" i="13"/>
  <c r="AO75" i="13"/>
  <c r="AN75" i="13"/>
  <c r="AM75" i="13"/>
  <c r="AK75" i="13"/>
  <c r="AX74" i="13"/>
  <c r="AV74" i="13"/>
  <c r="AU74" i="13"/>
  <c r="AT74" i="13"/>
  <c r="AS74" i="13"/>
  <c r="AR74" i="13"/>
  <c r="AQ74" i="13"/>
  <c r="AP74" i="13"/>
  <c r="AO74" i="13"/>
  <c r="AN74" i="13"/>
  <c r="AM74" i="13"/>
  <c r="AK74" i="13"/>
  <c r="AX73" i="13"/>
  <c r="AV73" i="13"/>
  <c r="AU73" i="13"/>
  <c r="AT73" i="13"/>
  <c r="AS73" i="13"/>
  <c r="AR73" i="13"/>
  <c r="AQ73" i="13"/>
  <c r="AP73" i="13"/>
  <c r="AO73" i="13"/>
  <c r="AN73" i="13"/>
  <c r="AM73" i="13"/>
  <c r="AK73" i="13"/>
  <c r="AX72" i="13"/>
  <c r="AV72" i="13"/>
  <c r="AU72" i="13"/>
  <c r="AT72" i="13"/>
  <c r="AS72" i="13"/>
  <c r="AR72" i="13"/>
  <c r="AQ72" i="13"/>
  <c r="AP72" i="13"/>
  <c r="AO72" i="13"/>
  <c r="AN72" i="13"/>
  <c r="AM72" i="13"/>
  <c r="AK72" i="13"/>
  <c r="AX71" i="13"/>
  <c r="AV71" i="13"/>
  <c r="AU71" i="13"/>
  <c r="AT71" i="13"/>
  <c r="AS71" i="13"/>
  <c r="AR71" i="13"/>
  <c r="AQ71" i="13"/>
  <c r="AP71" i="13"/>
  <c r="AO71" i="13"/>
  <c r="AN71" i="13"/>
  <c r="AM71" i="13"/>
  <c r="AK71" i="13"/>
  <c r="AX70" i="13"/>
  <c r="AV70" i="13"/>
  <c r="AU70" i="13"/>
  <c r="AT70" i="13"/>
  <c r="AS70" i="13"/>
  <c r="AR70" i="13"/>
  <c r="AQ70" i="13"/>
  <c r="AP70" i="13"/>
  <c r="AO70" i="13"/>
  <c r="AN70" i="13"/>
  <c r="AM70" i="13"/>
  <c r="AK70" i="13"/>
  <c r="AX69" i="13"/>
  <c r="AV69" i="13"/>
  <c r="AU69" i="13"/>
  <c r="AT69" i="13"/>
  <c r="AS69" i="13"/>
  <c r="AR69" i="13"/>
  <c r="AQ69" i="13"/>
  <c r="AP69" i="13"/>
  <c r="AO69" i="13"/>
  <c r="AN69" i="13"/>
  <c r="AM69" i="13"/>
  <c r="AK69" i="13"/>
  <c r="AX68" i="13"/>
  <c r="AV68" i="13"/>
  <c r="AU68" i="13"/>
  <c r="AT68" i="13"/>
  <c r="AS68" i="13"/>
  <c r="AR68" i="13"/>
  <c r="AQ68" i="13"/>
  <c r="AP68" i="13"/>
  <c r="AO68" i="13"/>
  <c r="AN68" i="13"/>
  <c r="AM68" i="13"/>
  <c r="AK68" i="13"/>
  <c r="AX67" i="13"/>
  <c r="AV67" i="13"/>
  <c r="AU67" i="13"/>
  <c r="AT67" i="13"/>
  <c r="AS67" i="13"/>
  <c r="AR67" i="13"/>
  <c r="AQ67" i="13"/>
  <c r="AP67" i="13"/>
  <c r="AO67" i="13"/>
  <c r="AN67" i="13"/>
  <c r="AM67" i="13"/>
  <c r="AK67" i="13"/>
  <c r="AX66" i="13"/>
  <c r="AV66" i="13"/>
  <c r="AU66" i="13"/>
  <c r="AT66" i="13"/>
  <c r="AS66" i="13"/>
  <c r="AR66" i="13"/>
  <c r="AQ66" i="13"/>
  <c r="AP66" i="13"/>
  <c r="AO66" i="13"/>
  <c r="AN66" i="13"/>
  <c r="AM66" i="13"/>
  <c r="AK66" i="13"/>
  <c r="AX65" i="13"/>
  <c r="AV65" i="13"/>
  <c r="AU65" i="13"/>
  <c r="AT65" i="13"/>
  <c r="AS65" i="13"/>
  <c r="AR65" i="13"/>
  <c r="AQ65" i="13"/>
  <c r="AP65" i="13"/>
  <c r="AO65" i="13"/>
  <c r="AN65" i="13"/>
  <c r="AM65" i="13"/>
  <c r="AK65" i="13"/>
  <c r="AX64" i="13"/>
  <c r="AV64" i="13"/>
  <c r="AU64" i="13"/>
  <c r="AT64" i="13"/>
  <c r="AS64" i="13"/>
  <c r="AR64" i="13"/>
  <c r="AQ64" i="13"/>
  <c r="AP64" i="13"/>
  <c r="AO64" i="13"/>
  <c r="AN64" i="13"/>
  <c r="AM64" i="13"/>
  <c r="AK64" i="13"/>
  <c r="AX63" i="13"/>
  <c r="AV63" i="13"/>
  <c r="AU63" i="13"/>
  <c r="AT63" i="13"/>
  <c r="AS63" i="13"/>
  <c r="AR63" i="13"/>
  <c r="AQ63" i="13"/>
  <c r="AP63" i="13"/>
  <c r="AO63" i="13"/>
  <c r="AN63" i="13"/>
  <c r="AM63" i="13"/>
  <c r="AK63" i="13"/>
  <c r="AX62" i="13"/>
  <c r="AV62" i="13"/>
  <c r="AU62" i="13"/>
  <c r="AT62" i="13"/>
  <c r="AS62" i="13"/>
  <c r="AR62" i="13"/>
  <c r="AQ62" i="13"/>
  <c r="AP62" i="13"/>
  <c r="AO62" i="13"/>
  <c r="AN62" i="13"/>
  <c r="AM62" i="13"/>
  <c r="AK62" i="13"/>
  <c r="AX61" i="13"/>
  <c r="AV61" i="13"/>
  <c r="AU61" i="13"/>
  <c r="AT61" i="13"/>
  <c r="AS61" i="13"/>
  <c r="AR61" i="13"/>
  <c r="AQ61" i="13"/>
  <c r="AP61" i="13"/>
  <c r="AO61" i="13"/>
  <c r="AN61" i="13"/>
  <c r="AM61" i="13"/>
  <c r="AK61" i="13"/>
  <c r="AX60" i="13"/>
  <c r="AV60" i="13"/>
  <c r="AU60" i="13"/>
  <c r="AT60" i="13"/>
  <c r="AS60" i="13"/>
  <c r="AR60" i="13"/>
  <c r="AQ60" i="13"/>
  <c r="AP60" i="13"/>
  <c r="AO60" i="13"/>
  <c r="AN60" i="13"/>
  <c r="AM60" i="13"/>
  <c r="AK60" i="13"/>
  <c r="AX59" i="13"/>
  <c r="AV59" i="13"/>
  <c r="AU59" i="13"/>
  <c r="AT59" i="13"/>
  <c r="AS59" i="13"/>
  <c r="AR59" i="13"/>
  <c r="AQ59" i="13"/>
  <c r="AP59" i="13"/>
  <c r="AO59" i="13"/>
  <c r="AN59" i="13"/>
  <c r="AM59" i="13"/>
  <c r="AK59" i="13"/>
  <c r="AX58" i="13"/>
  <c r="AV58" i="13"/>
  <c r="AU58" i="13"/>
  <c r="AT58" i="13"/>
  <c r="AS58" i="13"/>
  <c r="AR58" i="13"/>
  <c r="AQ58" i="13"/>
  <c r="AP58" i="13"/>
  <c r="AO58" i="13"/>
  <c r="AN58" i="13"/>
  <c r="AM58" i="13"/>
  <c r="AK58" i="13"/>
  <c r="AX57" i="13"/>
  <c r="AV57" i="13"/>
  <c r="AU57" i="13"/>
  <c r="AT57" i="13"/>
  <c r="AS57" i="13"/>
  <c r="AR57" i="13"/>
  <c r="AQ57" i="13"/>
  <c r="AP57" i="13"/>
  <c r="AO57" i="13"/>
  <c r="AN57" i="13"/>
  <c r="AM57" i="13"/>
  <c r="AK57" i="13"/>
  <c r="AX56" i="13"/>
  <c r="AV56" i="13"/>
  <c r="AU56" i="13"/>
  <c r="AT56" i="13"/>
  <c r="AS56" i="13"/>
  <c r="AR56" i="13"/>
  <c r="AQ56" i="13"/>
  <c r="AP56" i="13"/>
  <c r="AO56" i="13"/>
  <c r="AN56" i="13"/>
  <c r="AM56" i="13"/>
  <c r="AK56" i="13"/>
  <c r="AX55" i="13"/>
  <c r="AV55" i="13"/>
  <c r="AU55" i="13"/>
  <c r="AT55" i="13"/>
  <c r="AS55" i="13"/>
  <c r="AR55" i="13"/>
  <c r="AQ55" i="13"/>
  <c r="AP55" i="13"/>
  <c r="AO55" i="13"/>
  <c r="AN55" i="13"/>
  <c r="AM55" i="13"/>
  <c r="AK55" i="13"/>
  <c r="AX54" i="13"/>
  <c r="AV54" i="13"/>
  <c r="AU54" i="13"/>
  <c r="AT54" i="13"/>
  <c r="AS54" i="13"/>
  <c r="AR54" i="13"/>
  <c r="AQ54" i="13"/>
  <c r="AP54" i="13"/>
  <c r="AO54" i="13"/>
  <c r="AN54" i="13"/>
  <c r="AM54" i="13"/>
  <c r="AK54" i="13"/>
  <c r="AX53" i="13"/>
  <c r="AV53" i="13"/>
  <c r="AU53" i="13"/>
  <c r="AT53" i="13"/>
  <c r="AS53" i="13"/>
  <c r="AR53" i="13"/>
  <c r="AQ53" i="13"/>
  <c r="AP53" i="13"/>
  <c r="AO53" i="13"/>
  <c r="AN53" i="13"/>
  <c r="AM53" i="13"/>
  <c r="AK53" i="13"/>
  <c r="AX52" i="13"/>
  <c r="AV52" i="13"/>
  <c r="AU52" i="13"/>
  <c r="AT52" i="13"/>
  <c r="AS52" i="13"/>
  <c r="AR52" i="13"/>
  <c r="AQ52" i="13"/>
  <c r="AP52" i="13"/>
  <c r="AO52" i="13"/>
  <c r="AN52" i="13"/>
  <c r="AM52" i="13"/>
  <c r="AK52" i="13"/>
  <c r="AX51" i="13"/>
  <c r="AV51" i="13"/>
  <c r="AU51" i="13"/>
  <c r="AT51" i="13"/>
  <c r="AS51" i="13"/>
  <c r="AR51" i="13"/>
  <c r="AQ51" i="13"/>
  <c r="AP51" i="13"/>
  <c r="AO51" i="13"/>
  <c r="AN51" i="13"/>
  <c r="AM51" i="13"/>
  <c r="AK51" i="13"/>
  <c r="AX50" i="13"/>
  <c r="AV50" i="13"/>
  <c r="AU50" i="13"/>
  <c r="AT50" i="13"/>
  <c r="AS50" i="13"/>
  <c r="AR50" i="13"/>
  <c r="AQ50" i="13"/>
  <c r="AP50" i="13"/>
  <c r="AO50" i="13"/>
  <c r="AN50" i="13"/>
  <c r="AM50" i="13"/>
  <c r="AK50" i="13"/>
  <c r="AX49" i="13"/>
  <c r="AV49" i="13"/>
  <c r="AU49" i="13"/>
  <c r="AT49" i="13"/>
  <c r="AS49" i="13"/>
  <c r="AR49" i="13"/>
  <c r="AQ49" i="13"/>
  <c r="AP49" i="13"/>
  <c r="AO49" i="13"/>
  <c r="AN49" i="13"/>
  <c r="AM49" i="13"/>
  <c r="AK49" i="13"/>
  <c r="AX48" i="13"/>
  <c r="AV48" i="13"/>
  <c r="AU48" i="13"/>
  <c r="AT48" i="13"/>
  <c r="AS48" i="13"/>
  <c r="AR48" i="13"/>
  <c r="AQ48" i="13"/>
  <c r="AP48" i="13"/>
  <c r="AO48" i="13"/>
  <c r="AN48" i="13"/>
  <c r="AM48" i="13"/>
  <c r="AK48" i="13"/>
  <c r="AX47" i="13"/>
  <c r="AV47" i="13"/>
  <c r="AU47" i="13"/>
  <c r="AT47" i="13"/>
  <c r="AS47" i="13"/>
  <c r="AR47" i="13"/>
  <c r="AQ47" i="13"/>
  <c r="AP47" i="13"/>
  <c r="AO47" i="13"/>
  <c r="AN47" i="13"/>
  <c r="AM47" i="13"/>
  <c r="AK47" i="13"/>
  <c r="AX46" i="13"/>
  <c r="AV46" i="13"/>
  <c r="AU46" i="13"/>
  <c r="AT46" i="13"/>
  <c r="AS46" i="13"/>
  <c r="AR46" i="13"/>
  <c r="AQ46" i="13"/>
  <c r="AP46" i="13"/>
  <c r="AO46" i="13"/>
  <c r="AN46" i="13"/>
  <c r="AM46" i="13"/>
  <c r="AK46" i="13"/>
  <c r="AX45" i="13"/>
  <c r="AV45" i="13"/>
  <c r="AU45" i="13"/>
  <c r="AT45" i="13"/>
  <c r="AS45" i="13"/>
  <c r="AR45" i="13"/>
  <c r="AQ45" i="13"/>
  <c r="AP45" i="13"/>
  <c r="AO45" i="13"/>
  <c r="AN45" i="13"/>
  <c r="AM45" i="13"/>
  <c r="AK45" i="13"/>
  <c r="AX44" i="13"/>
  <c r="AV44" i="13"/>
  <c r="AU44" i="13"/>
  <c r="AT44" i="13"/>
  <c r="AS44" i="13"/>
  <c r="AR44" i="13"/>
  <c r="AQ44" i="13"/>
  <c r="AP44" i="13"/>
  <c r="AO44" i="13"/>
  <c r="AN44" i="13"/>
  <c r="AM44" i="13"/>
  <c r="AK44" i="13"/>
  <c r="AX43" i="13"/>
  <c r="AV43" i="13"/>
  <c r="AU43" i="13"/>
  <c r="AT43" i="13"/>
  <c r="AS43" i="13"/>
  <c r="AR43" i="13"/>
  <c r="AQ43" i="13"/>
  <c r="AP43" i="13"/>
  <c r="AO43" i="13"/>
  <c r="AN43" i="13"/>
  <c r="AM43" i="13"/>
  <c r="AK43" i="13"/>
  <c r="AX42" i="13"/>
  <c r="AV42" i="13"/>
  <c r="AU42" i="13"/>
  <c r="AT42" i="13"/>
  <c r="AS42" i="13"/>
  <c r="AR42" i="13"/>
  <c r="AQ42" i="13"/>
  <c r="AP42" i="13"/>
  <c r="AO42" i="13"/>
  <c r="AN42" i="13"/>
  <c r="AM42" i="13"/>
  <c r="AK42" i="13"/>
  <c r="AX41" i="13"/>
  <c r="AV41" i="13"/>
  <c r="AU41" i="13"/>
  <c r="AT41" i="13"/>
  <c r="AS41" i="13"/>
  <c r="AR41" i="13"/>
  <c r="AQ41" i="13"/>
  <c r="AP41" i="13"/>
  <c r="AO41" i="13"/>
  <c r="AN41" i="13"/>
  <c r="AM41" i="13"/>
  <c r="AK41" i="13"/>
  <c r="AX40" i="13"/>
  <c r="AV40" i="13"/>
  <c r="AU40" i="13"/>
  <c r="AT40" i="13"/>
  <c r="AS40" i="13"/>
  <c r="AR40" i="13"/>
  <c r="AQ40" i="13"/>
  <c r="AP40" i="13"/>
  <c r="AO40" i="13"/>
  <c r="AN40" i="13"/>
  <c r="AM40" i="13"/>
  <c r="AK40" i="13"/>
  <c r="AX39" i="13"/>
  <c r="AV39" i="13"/>
  <c r="AU39" i="13"/>
  <c r="AT39" i="13"/>
  <c r="AS39" i="13"/>
  <c r="AR39" i="13"/>
  <c r="AQ39" i="13"/>
  <c r="AP39" i="13"/>
  <c r="AO39" i="13"/>
  <c r="AN39" i="13"/>
  <c r="AM39" i="13"/>
  <c r="AK39" i="13"/>
  <c r="AX38" i="13"/>
  <c r="AV38" i="13"/>
  <c r="AU38" i="13"/>
  <c r="AT38" i="13"/>
  <c r="AS38" i="13"/>
  <c r="AR38" i="13"/>
  <c r="AQ38" i="13"/>
  <c r="AP38" i="13"/>
  <c r="AO38" i="13"/>
  <c r="AN38" i="13"/>
  <c r="AM38" i="13"/>
  <c r="AK38" i="13"/>
  <c r="AX37" i="13"/>
  <c r="AV37" i="13"/>
  <c r="AU37" i="13"/>
  <c r="AT37" i="13"/>
  <c r="AS37" i="13"/>
  <c r="AR37" i="13"/>
  <c r="AQ37" i="13"/>
  <c r="AP37" i="13"/>
  <c r="AO37" i="13"/>
  <c r="AN37" i="13"/>
  <c r="AM37" i="13"/>
  <c r="AK37" i="13"/>
  <c r="AX36" i="13"/>
  <c r="AV36" i="13"/>
  <c r="AU36" i="13"/>
  <c r="AT36" i="13"/>
  <c r="AS36" i="13"/>
  <c r="AR36" i="13"/>
  <c r="AQ36" i="13"/>
  <c r="AP36" i="13"/>
  <c r="AO36" i="13"/>
  <c r="AN36" i="13"/>
  <c r="AM36" i="13"/>
  <c r="AK36" i="13"/>
  <c r="AX35" i="13"/>
  <c r="AV35" i="13"/>
  <c r="AU35" i="13"/>
  <c r="AT35" i="13"/>
  <c r="AS35" i="13"/>
  <c r="AR35" i="13"/>
  <c r="AQ35" i="13"/>
  <c r="AP35" i="13"/>
  <c r="AO35" i="13"/>
  <c r="AN35" i="13"/>
  <c r="AM35" i="13"/>
  <c r="AK35" i="13"/>
  <c r="AX34" i="13"/>
  <c r="AV34" i="13"/>
  <c r="AU34" i="13"/>
  <c r="AT34" i="13"/>
  <c r="AS34" i="13"/>
  <c r="AR34" i="13"/>
  <c r="AQ34" i="13"/>
  <c r="AP34" i="13"/>
  <c r="AO34" i="13"/>
  <c r="AN34" i="13"/>
  <c r="AM34" i="13"/>
  <c r="AK34" i="13"/>
  <c r="AX33" i="13"/>
  <c r="AV33" i="13"/>
  <c r="AU33" i="13"/>
  <c r="AT33" i="13"/>
  <c r="AS33" i="13"/>
  <c r="AR33" i="13"/>
  <c r="AQ33" i="13"/>
  <c r="AP33" i="13"/>
  <c r="AO33" i="13"/>
  <c r="AN33" i="13"/>
  <c r="AM33" i="13"/>
  <c r="AK33" i="13"/>
  <c r="AX32" i="13"/>
  <c r="AV32" i="13"/>
  <c r="AU32" i="13"/>
  <c r="AT32" i="13"/>
  <c r="AS32" i="13"/>
  <c r="AR32" i="13"/>
  <c r="AQ32" i="13"/>
  <c r="AP32" i="13"/>
  <c r="AO32" i="13"/>
  <c r="AN32" i="13"/>
  <c r="AM32" i="13"/>
  <c r="AK32" i="13"/>
  <c r="AX31" i="13"/>
  <c r="AV31" i="13"/>
  <c r="AU31" i="13"/>
  <c r="AT31" i="13"/>
  <c r="AS31" i="13"/>
  <c r="AR31" i="13"/>
  <c r="AQ31" i="13"/>
  <c r="AP31" i="13"/>
  <c r="AO31" i="13"/>
  <c r="AN31" i="13"/>
  <c r="AM31" i="13"/>
  <c r="AK31" i="13"/>
  <c r="AX30" i="13"/>
  <c r="AV30" i="13"/>
  <c r="AU30" i="13"/>
  <c r="AT30" i="13"/>
  <c r="AS30" i="13"/>
  <c r="AR30" i="13"/>
  <c r="AQ30" i="13"/>
  <c r="AP30" i="13"/>
  <c r="AO30" i="13"/>
  <c r="AN30" i="13"/>
  <c r="AM30" i="13"/>
  <c r="AK30" i="13"/>
  <c r="AX29" i="13"/>
  <c r="AV29" i="13"/>
  <c r="AU29" i="13"/>
  <c r="AT29" i="13"/>
  <c r="AS29" i="13"/>
  <c r="AR29" i="13"/>
  <c r="AQ29" i="13"/>
  <c r="AP29" i="13"/>
  <c r="AO29" i="13"/>
  <c r="AN29" i="13"/>
  <c r="AM29" i="13"/>
  <c r="AK29" i="13"/>
  <c r="AX28" i="13"/>
  <c r="AV28" i="13"/>
  <c r="AU28" i="13"/>
  <c r="AT28" i="13"/>
  <c r="AS28" i="13"/>
  <c r="AR28" i="13"/>
  <c r="AQ28" i="13"/>
  <c r="AP28" i="13"/>
  <c r="AO28" i="13"/>
  <c r="AN28" i="13"/>
  <c r="AM28" i="13"/>
  <c r="AK28" i="13"/>
  <c r="AX27" i="13"/>
  <c r="AV27" i="13"/>
  <c r="AU27" i="13"/>
  <c r="AT27" i="13"/>
  <c r="AS27" i="13"/>
  <c r="AR27" i="13"/>
  <c r="AQ27" i="13"/>
  <c r="AP27" i="13"/>
  <c r="AO27" i="13"/>
  <c r="AN27" i="13"/>
  <c r="AM27" i="13"/>
  <c r="AK27" i="13"/>
  <c r="AX26" i="13"/>
  <c r="AV26" i="13"/>
  <c r="AU26" i="13"/>
  <c r="AT26" i="13"/>
  <c r="AS26" i="13"/>
  <c r="AR26" i="13"/>
  <c r="AQ26" i="13"/>
  <c r="AP26" i="13"/>
  <c r="AO26" i="13"/>
  <c r="AN26" i="13"/>
  <c r="AM26" i="13"/>
  <c r="AK26" i="13"/>
  <c r="AX25" i="13"/>
  <c r="AV25" i="13"/>
  <c r="AU25" i="13"/>
  <c r="AT25" i="13"/>
  <c r="AS25" i="13"/>
  <c r="AR25" i="13"/>
  <c r="AQ25" i="13"/>
  <c r="AP25" i="13"/>
  <c r="AO25" i="13"/>
  <c r="AN25" i="13"/>
  <c r="AM25" i="13"/>
  <c r="AK25" i="13"/>
  <c r="AX24" i="13"/>
  <c r="AV24" i="13"/>
  <c r="AU24" i="13"/>
  <c r="AT24" i="13"/>
  <c r="AS24" i="13"/>
  <c r="AR24" i="13"/>
  <c r="AQ24" i="13"/>
  <c r="AP24" i="13"/>
  <c r="AO24" i="13"/>
  <c r="AN24" i="13"/>
  <c r="AM24" i="13"/>
  <c r="AK24" i="13"/>
  <c r="AX23" i="13"/>
  <c r="AV23" i="13"/>
  <c r="AU23" i="13"/>
  <c r="AT23" i="13"/>
  <c r="AS23" i="13"/>
  <c r="AR23" i="13"/>
  <c r="AQ23" i="13"/>
  <c r="AP23" i="13"/>
  <c r="AO23" i="13"/>
  <c r="AN23" i="13"/>
  <c r="AM23" i="13"/>
  <c r="AK23" i="13"/>
  <c r="AX22" i="13"/>
  <c r="AV22" i="13"/>
  <c r="AU22" i="13"/>
  <c r="AT22" i="13"/>
  <c r="AS22" i="13"/>
  <c r="AR22" i="13"/>
  <c r="AQ22" i="13"/>
  <c r="AP22" i="13"/>
  <c r="AO22" i="13"/>
  <c r="AN22" i="13"/>
  <c r="AM22" i="13"/>
  <c r="AK22" i="13"/>
  <c r="AX21" i="13"/>
  <c r="AV21" i="13"/>
  <c r="AU21" i="13"/>
  <c r="AT21" i="13"/>
  <c r="AS21" i="13"/>
  <c r="AR21" i="13"/>
  <c r="AQ21" i="13"/>
  <c r="AP21" i="13"/>
  <c r="AO21" i="13"/>
  <c r="AN21" i="13"/>
  <c r="AM21" i="13"/>
  <c r="AK21" i="13"/>
  <c r="AX20" i="13"/>
  <c r="AV20" i="13"/>
  <c r="AU20" i="13"/>
  <c r="AT20" i="13"/>
  <c r="AS20" i="13"/>
  <c r="AR20" i="13"/>
  <c r="AQ20" i="13"/>
  <c r="AP20" i="13"/>
  <c r="AO20" i="13"/>
  <c r="AN20" i="13"/>
  <c r="AM20" i="13"/>
  <c r="AK20" i="13"/>
  <c r="AX19" i="13"/>
  <c r="AV19" i="13"/>
  <c r="AU19" i="13"/>
  <c r="AT19" i="13"/>
  <c r="AS19" i="13"/>
  <c r="AR19" i="13"/>
  <c r="AQ19" i="13"/>
  <c r="AP19" i="13"/>
  <c r="AO19" i="13"/>
  <c r="AN19" i="13"/>
  <c r="AM19" i="13"/>
  <c r="AK19" i="13"/>
  <c r="AX18" i="13"/>
  <c r="AV18" i="13"/>
  <c r="AU18" i="13"/>
  <c r="AT18" i="13"/>
  <c r="AS18" i="13"/>
  <c r="AR18" i="13"/>
  <c r="AQ18" i="13"/>
  <c r="AP18" i="13"/>
  <c r="AO18" i="13"/>
  <c r="AN18" i="13"/>
  <c r="AM18" i="13"/>
  <c r="AK18" i="13"/>
  <c r="AX17" i="13"/>
  <c r="AV17" i="13"/>
  <c r="AU17" i="13"/>
  <c r="AT17" i="13"/>
  <c r="AS17" i="13"/>
  <c r="AR17" i="13"/>
  <c r="AQ17" i="13"/>
  <c r="AP17" i="13"/>
  <c r="AO17" i="13"/>
  <c r="AN17" i="13"/>
  <c r="AM17" i="13"/>
  <c r="AK17" i="13"/>
  <c r="AX16" i="13"/>
  <c r="AV16" i="13"/>
  <c r="AU16" i="13"/>
  <c r="AT16" i="13"/>
  <c r="AS16" i="13"/>
  <c r="AR16" i="13"/>
  <c r="AQ16" i="13"/>
  <c r="AP16" i="13"/>
  <c r="AO16" i="13"/>
  <c r="AN16" i="13"/>
  <c r="AM16" i="13"/>
  <c r="AK16" i="13"/>
  <c r="AX15" i="13"/>
  <c r="AV15" i="13"/>
  <c r="AU15" i="13"/>
  <c r="AT15" i="13"/>
  <c r="AS15" i="13"/>
  <c r="AR15" i="13"/>
  <c r="AQ15" i="13"/>
  <c r="AP15" i="13"/>
  <c r="AO15" i="13"/>
  <c r="AN15" i="13"/>
  <c r="AM15" i="13"/>
  <c r="AK15" i="13"/>
  <c r="AX14" i="13"/>
  <c r="AV14" i="13"/>
  <c r="AU14" i="13"/>
  <c r="AT14" i="13"/>
  <c r="AS14" i="13"/>
  <c r="AR14" i="13"/>
  <c r="AQ14" i="13"/>
  <c r="AP14" i="13"/>
  <c r="AO14" i="13"/>
  <c r="AN14" i="13"/>
  <c r="AM14" i="13"/>
  <c r="AK14" i="13"/>
  <c r="AX13" i="13"/>
  <c r="AV13" i="13"/>
  <c r="AU13" i="13"/>
  <c r="AT13" i="13"/>
  <c r="AS13" i="13"/>
  <c r="AR13" i="13"/>
  <c r="AQ13" i="13"/>
  <c r="AP13" i="13"/>
  <c r="AO13" i="13"/>
  <c r="AN13" i="13"/>
  <c r="AM13" i="13"/>
  <c r="AK13" i="13"/>
  <c r="AX12" i="13"/>
  <c r="AV12" i="13"/>
  <c r="AU12" i="13"/>
  <c r="AT12" i="13"/>
  <c r="AS12" i="13"/>
  <c r="AR12" i="13"/>
  <c r="AQ12" i="13"/>
  <c r="AP12" i="13"/>
  <c r="AO12" i="13"/>
  <c r="AN12" i="13"/>
  <c r="AM12" i="13"/>
  <c r="AK12" i="13"/>
  <c r="AX11" i="13"/>
  <c r="AV11" i="13"/>
  <c r="AU11" i="13"/>
  <c r="AT11" i="13"/>
  <c r="AS11" i="13"/>
  <c r="AR11" i="13"/>
  <c r="AQ11" i="13"/>
  <c r="AP11" i="13"/>
  <c r="AO11" i="13"/>
  <c r="AN11" i="13"/>
  <c r="AM11" i="13"/>
  <c r="AK11" i="13"/>
  <c r="AX10" i="13"/>
  <c r="AV10" i="13"/>
  <c r="AU10" i="13"/>
  <c r="AT10" i="13"/>
  <c r="AS10" i="13"/>
  <c r="AR10" i="13"/>
  <c r="AQ10" i="13"/>
  <c r="AP10" i="13"/>
  <c r="AO10" i="13"/>
  <c r="AN10" i="13"/>
  <c r="AM10" i="13"/>
  <c r="AK10" i="13"/>
  <c r="AX9" i="13"/>
  <c r="AV9" i="13"/>
  <c r="AU9" i="13"/>
  <c r="AT9" i="13"/>
  <c r="AS9" i="13"/>
  <c r="AR9" i="13"/>
  <c r="AQ9" i="13"/>
  <c r="AP9" i="13"/>
  <c r="AO9" i="13"/>
  <c r="AN9" i="13"/>
  <c r="AM9" i="13"/>
  <c r="AK9" i="13"/>
  <c r="AX8" i="13"/>
  <c r="AV8" i="13"/>
  <c r="AU8" i="13"/>
  <c r="AT8" i="13"/>
  <c r="AS8" i="13"/>
  <c r="AR8" i="13"/>
  <c r="AQ8" i="13"/>
  <c r="AP8" i="13"/>
  <c r="AO8" i="13"/>
  <c r="AN8" i="13"/>
  <c r="AM8" i="13"/>
  <c r="AK8" i="13"/>
  <c r="AK7" i="13"/>
  <c r="D78" i="12"/>
  <c r="AQ79" i="12"/>
  <c r="AS76" i="12"/>
  <c r="AR76" i="12"/>
  <c r="AQ76" i="12"/>
  <c r="AP76" i="12"/>
  <c r="AO76" i="12"/>
  <c r="AN76" i="12"/>
  <c r="AX75" i="12"/>
  <c r="AV75" i="12"/>
  <c r="AU75" i="12"/>
  <c r="AT75" i="12"/>
  <c r="AS75" i="12"/>
  <c r="AR75" i="12"/>
  <c r="AQ75" i="12"/>
  <c r="AP75" i="12"/>
  <c r="AO75" i="12"/>
  <c r="AN75" i="12"/>
  <c r="AM75" i="12"/>
  <c r="AK75" i="12"/>
  <c r="AX74" i="12"/>
  <c r="AV74" i="12"/>
  <c r="AU74" i="12"/>
  <c r="AT74" i="12"/>
  <c r="AS74" i="12"/>
  <c r="AR74" i="12"/>
  <c r="AQ74" i="12"/>
  <c r="AP74" i="12"/>
  <c r="AO74" i="12"/>
  <c r="AN74" i="12"/>
  <c r="AM74" i="12"/>
  <c r="AK74" i="12"/>
  <c r="AX73" i="12"/>
  <c r="AV73" i="12"/>
  <c r="AU73" i="12"/>
  <c r="AT73" i="12"/>
  <c r="AS73" i="12"/>
  <c r="AR73" i="12"/>
  <c r="AQ73" i="12"/>
  <c r="AP73" i="12"/>
  <c r="AO73" i="12"/>
  <c r="AN73" i="12"/>
  <c r="AM73" i="12"/>
  <c r="AK73" i="12"/>
  <c r="AX72" i="12"/>
  <c r="AV72" i="12"/>
  <c r="AU72" i="12"/>
  <c r="AT72" i="12"/>
  <c r="AS72" i="12"/>
  <c r="AR72" i="12"/>
  <c r="AQ72" i="12"/>
  <c r="AP72" i="12"/>
  <c r="AO72" i="12"/>
  <c r="AN72" i="12"/>
  <c r="AM72" i="12"/>
  <c r="AK72" i="12"/>
  <c r="AX71" i="12"/>
  <c r="AV71" i="12"/>
  <c r="AU71" i="12"/>
  <c r="AT71" i="12"/>
  <c r="AS71" i="12"/>
  <c r="AR71" i="12"/>
  <c r="AQ71" i="12"/>
  <c r="AP71" i="12"/>
  <c r="AO71" i="12"/>
  <c r="AN71" i="12"/>
  <c r="AM71" i="12"/>
  <c r="AK71" i="12"/>
  <c r="AX70" i="12"/>
  <c r="AV70" i="12"/>
  <c r="AU70" i="12"/>
  <c r="AT70" i="12"/>
  <c r="AS70" i="12"/>
  <c r="AR70" i="12"/>
  <c r="AQ70" i="12"/>
  <c r="AP70" i="12"/>
  <c r="AO70" i="12"/>
  <c r="AN70" i="12"/>
  <c r="AM70" i="12"/>
  <c r="AK70" i="12"/>
  <c r="AX69" i="12"/>
  <c r="AV69" i="12"/>
  <c r="AU69" i="12"/>
  <c r="AT69" i="12"/>
  <c r="AS69" i="12"/>
  <c r="AR69" i="12"/>
  <c r="AQ69" i="12"/>
  <c r="AP69" i="12"/>
  <c r="AO69" i="12"/>
  <c r="AN69" i="12"/>
  <c r="AM69" i="12"/>
  <c r="AK69" i="12"/>
  <c r="AX68" i="12"/>
  <c r="AV68" i="12"/>
  <c r="AU68" i="12"/>
  <c r="AT68" i="12"/>
  <c r="AS68" i="12"/>
  <c r="AR68" i="12"/>
  <c r="AQ68" i="12"/>
  <c r="AP68" i="12"/>
  <c r="AO68" i="12"/>
  <c r="AN68" i="12"/>
  <c r="AM68" i="12"/>
  <c r="AK68" i="12"/>
  <c r="AX67" i="12"/>
  <c r="AV67" i="12"/>
  <c r="AU67" i="12"/>
  <c r="AT67" i="12"/>
  <c r="AS67" i="12"/>
  <c r="AR67" i="12"/>
  <c r="AQ67" i="12"/>
  <c r="AP67" i="12"/>
  <c r="AO67" i="12"/>
  <c r="AN67" i="12"/>
  <c r="AM67" i="12"/>
  <c r="AK67" i="12"/>
  <c r="AX66" i="12"/>
  <c r="AV66" i="12"/>
  <c r="AU66" i="12"/>
  <c r="AT66" i="12"/>
  <c r="AS66" i="12"/>
  <c r="AR66" i="12"/>
  <c r="AQ66" i="12"/>
  <c r="AP66" i="12"/>
  <c r="AO66" i="12"/>
  <c r="AN66" i="12"/>
  <c r="AM66" i="12"/>
  <c r="AK66" i="12"/>
  <c r="AX65" i="12"/>
  <c r="AV65" i="12"/>
  <c r="AU65" i="12"/>
  <c r="AT65" i="12"/>
  <c r="AS65" i="12"/>
  <c r="AR65" i="12"/>
  <c r="AQ65" i="12"/>
  <c r="AP65" i="12"/>
  <c r="AO65" i="12"/>
  <c r="AN65" i="12"/>
  <c r="AM65" i="12"/>
  <c r="AK65" i="12"/>
  <c r="AX64" i="12"/>
  <c r="AV64" i="12"/>
  <c r="AU64" i="12"/>
  <c r="AT64" i="12"/>
  <c r="AS64" i="12"/>
  <c r="AR64" i="12"/>
  <c r="AQ64" i="12"/>
  <c r="AP64" i="12"/>
  <c r="AO64" i="12"/>
  <c r="AN64" i="12"/>
  <c r="AM64" i="12"/>
  <c r="AK64" i="12"/>
  <c r="AX63" i="12"/>
  <c r="AV63" i="12"/>
  <c r="AU63" i="12"/>
  <c r="AT63" i="12"/>
  <c r="AS63" i="12"/>
  <c r="AR63" i="12"/>
  <c r="AQ63" i="12"/>
  <c r="AP63" i="12"/>
  <c r="AO63" i="12"/>
  <c r="AN63" i="12"/>
  <c r="AM63" i="12"/>
  <c r="AK63" i="12"/>
  <c r="AX62" i="12"/>
  <c r="AV62" i="12"/>
  <c r="AU62" i="12"/>
  <c r="AT62" i="12"/>
  <c r="AS62" i="12"/>
  <c r="AR62" i="12"/>
  <c r="AQ62" i="12"/>
  <c r="AP62" i="12"/>
  <c r="AO62" i="12"/>
  <c r="AN62" i="12"/>
  <c r="AM62" i="12"/>
  <c r="AK62" i="12"/>
  <c r="AX61" i="12"/>
  <c r="AV61" i="12"/>
  <c r="AU61" i="12"/>
  <c r="AT61" i="12"/>
  <c r="AS61" i="12"/>
  <c r="AR61" i="12"/>
  <c r="AQ61" i="12"/>
  <c r="AP61" i="12"/>
  <c r="AO61" i="12"/>
  <c r="AN61" i="12"/>
  <c r="AM61" i="12"/>
  <c r="AK61" i="12"/>
  <c r="AX60" i="12"/>
  <c r="AV60" i="12"/>
  <c r="AU60" i="12"/>
  <c r="AT60" i="12"/>
  <c r="AS60" i="12"/>
  <c r="AR60" i="12"/>
  <c r="AQ60" i="12"/>
  <c r="AP60" i="12"/>
  <c r="AO60" i="12"/>
  <c r="AN60" i="12"/>
  <c r="AM60" i="12"/>
  <c r="AK60" i="12"/>
  <c r="AX59" i="12"/>
  <c r="AV59" i="12"/>
  <c r="AU59" i="12"/>
  <c r="AT59" i="12"/>
  <c r="AS59" i="12"/>
  <c r="AR59" i="12"/>
  <c r="AQ59" i="12"/>
  <c r="AP59" i="12"/>
  <c r="AO59" i="12"/>
  <c r="AN59" i="12"/>
  <c r="AM59" i="12"/>
  <c r="AK59" i="12"/>
  <c r="AX58" i="12"/>
  <c r="AV58" i="12"/>
  <c r="AU58" i="12"/>
  <c r="AT58" i="12"/>
  <c r="AS58" i="12"/>
  <c r="AR58" i="12"/>
  <c r="AQ58" i="12"/>
  <c r="AP58" i="12"/>
  <c r="AO58" i="12"/>
  <c r="AN58" i="12"/>
  <c r="AM58" i="12"/>
  <c r="AK58" i="12"/>
  <c r="AX57" i="12"/>
  <c r="AV57" i="12"/>
  <c r="AU57" i="12"/>
  <c r="AT57" i="12"/>
  <c r="AS57" i="12"/>
  <c r="AR57" i="12"/>
  <c r="AQ57" i="12"/>
  <c r="AP57" i="12"/>
  <c r="AO57" i="12"/>
  <c r="AN57" i="12"/>
  <c r="AM57" i="12"/>
  <c r="AK57" i="12"/>
  <c r="AX56" i="12"/>
  <c r="AV56" i="12"/>
  <c r="AU56" i="12"/>
  <c r="AT56" i="12"/>
  <c r="AS56" i="12"/>
  <c r="AR56" i="12"/>
  <c r="AQ56" i="12"/>
  <c r="AP56" i="12"/>
  <c r="AO56" i="12"/>
  <c r="AN56" i="12"/>
  <c r="AM56" i="12"/>
  <c r="AK56" i="12"/>
  <c r="AX55" i="12"/>
  <c r="AV55" i="12"/>
  <c r="AU55" i="12"/>
  <c r="AT55" i="12"/>
  <c r="AS55" i="12"/>
  <c r="AR55" i="12"/>
  <c r="AQ55" i="12"/>
  <c r="AP55" i="12"/>
  <c r="AO55" i="12"/>
  <c r="AN55" i="12"/>
  <c r="AM55" i="12"/>
  <c r="AK55" i="12"/>
  <c r="AX54" i="12"/>
  <c r="AV54" i="12"/>
  <c r="AU54" i="12"/>
  <c r="AT54" i="12"/>
  <c r="AS54" i="12"/>
  <c r="AR54" i="12"/>
  <c r="AQ54" i="12"/>
  <c r="AP54" i="12"/>
  <c r="AO54" i="12"/>
  <c r="AN54" i="12"/>
  <c r="AM54" i="12"/>
  <c r="AK54" i="12"/>
  <c r="AX53" i="12"/>
  <c r="AV53" i="12"/>
  <c r="AU53" i="12"/>
  <c r="AT53" i="12"/>
  <c r="AS53" i="12"/>
  <c r="AR53" i="12"/>
  <c r="AQ53" i="12"/>
  <c r="AP53" i="12"/>
  <c r="AO53" i="12"/>
  <c r="AN53" i="12"/>
  <c r="AM53" i="12"/>
  <c r="AK53" i="12"/>
  <c r="AX52" i="12"/>
  <c r="AV52" i="12"/>
  <c r="AU52" i="12"/>
  <c r="AT52" i="12"/>
  <c r="AS52" i="12"/>
  <c r="AR52" i="12"/>
  <c r="AQ52" i="12"/>
  <c r="AP52" i="12"/>
  <c r="AO52" i="12"/>
  <c r="AN52" i="12"/>
  <c r="AM52" i="12"/>
  <c r="AK52" i="12"/>
  <c r="AX51" i="12"/>
  <c r="AV51" i="12"/>
  <c r="AU51" i="12"/>
  <c r="AT51" i="12"/>
  <c r="AS51" i="12"/>
  <c r="AR51" i="12"/>
  <c r="AQ51" i="12"/>
  <c r="AP51" i="12"/>
  <c r="AO51" i="12"/>
  <c r="AN51" i="12"/>
  <c r="AM51" i="12"/>
  <c r="AK51" i="12"/>
  <c r="AX50" i="12"/>
  <c r="AV50" i="12"/>
  <c r="AU50" i="12"/>
  <c r="AT50" i="12"/>
  <c r="AS50" i="12"/>
  <c r="AR50" i="12"/>
  <c r="AQ50" i="12"/>
  <c r="AP50" i="12"/>
  <c r="AO50" i="12"/>
  <c r="AN50" i="12"/>
  <c r="AM50" i="12"/>
  <c r="AK50" i="12"/>
  <c r="AX49" i="12"/>
  <c r="AV49" i="12"/>
  <c r="AU49" i="12"/>
  <c r="AT49" i="12"/>
  <c r="AS49" i="12"/>
  <c r="AR49" i="12"/>
  <c r="AQ49" i="12"/>
  <c r="AP49" i="12"/>
  <c r="AO49" i="12"/>
  <c r="AN49" i="12"/>
  <c r="AM49" i="12"/>
  <c r="AK49" i="12"/>
  <c r="AX48" i="12"/>
  <c r="AV48" i="12"/>
  <c r="AU48" i="12"/>
  <c r="AT48" i="12"/>
  <c r="AS48" i="12"/>
  <c r="AR48" i="12"/>
  <c r="AQ48" i="12"/>
  <c r="AP48" i="12"/>
  <c r="AO48" i="12"/>
  <c r="AN48" i="12"/>
  <c r="AM48" i="12"/>
  <c r="AK48" i="12"/>
  <c r="AX47" i="12"/>
  <c r="AV47" i="12"/>
  <c r="AU47" i="12"/>
  <c r="AT47" i="12"/>
  <c r="AS47" i="12"/>
  <c r="AR47" i="12"/>
  <c r="AQ47" i="12"/>
  <c r="AP47" i="12"/>
  <c r="AO47" i="12"/>
  <c r="AN47" i="12"/>
  <c r="AM47" i="12"/>
  <c r="AK47" i="12"/>
  <c r="AX46" i="12"/>
  <c r="AV46" i="12"/>
  <c r="AU46" i="12"/>
  <c r="AT46" i="12"/>
  <c r="AS46" i="12"/>
  <c r="AR46" i="12"/>
  <c r="AQ46" i="12"/>
  <c r="AP46" i="12"/>
  <c r="AO46" i="12"/>
  <c r="AN46" i="12"/>
  <c r="AM46" i="12"/>
  <c r="AK46" i="12"/>
  <c r="AX45" i="12"/>
  <c r="AV45" i="12"/>
  <c r="AU45" i="12"/>
  <c r="AT45" i="12"/>
  <c r="AS45" i="12"/>
  <c r="AR45" i="12"/>
  <c r="AQ45" i="12"/>
  <c r="AP45" i="12"/>
  <c r="AO45" i="12"/>
  <c r="AN45" i="12"/>
  <c r="AM45" i="12"/>
  <c r="AK45" i="12"/>
  <c r="AX44" i="12"/>
  <c r="AV44" i="12"/>
  <c r="AU44" i="12"/>
  <c r="AT44" i="12"/>
  <c r="AS44" i="12"/>
  <c r="AR44" i="12"/>
  <c r="AQ44" i="12"/>
  <c r="AP44" i="12"/>
  <c r="AO44" i="12"/>
  <c r="AN44" i="12"/>
  <c r="AM44" i="12"/>
  <c r="AK44" i="12"/>
  <c r="AX43" i="12"/>
  <c r="AV43" i="12"/>
  <c r="AU43" i="12"/>
  <c r="AT43" i="12"/>
  <c r="AS43" i="12"/>
  <c r="AR43" i="12"/>
  <c r="AQ43" i="12"/>
  <c r="AP43" i="12"/>
  <c r="AO43" i="12"/>
  <c r="AN43" i="12"/>
  <c r="AM43" i="12"/>
  <c r="AK43" i="12"/>
  <c r="AX42" i="12"/>
  <c r="AV42" i="12"/>
  <c r="AU42" i="12"/>
  <c r="AT42" i="12"/>
  <c r="AS42" i="12"/>
  <c r="AR42" i="12"/>
  <c r="AQ42" i="12"/>
  <c r="AP42" i="12"/>
  <c r="AO42" i="12"/>
  <c r="AN42" i="12"/>
  <c r="AM42" i="12"/>
  <c r="AK42" i="12"/>
  <c r="AX41" i="12"/>
  <c r="AV41" i="12"/>
  <c r="AU41" i="12"/>
  <c r="AT41" i="12"/>
  <c r="AS41" i="12"/>
  <c r="AR41" i="12"/>
  <c r="AQ41" i="12"/>
  <c r="AP41" i="12"/>
  <c r="AO41" i="12"/>
  <c r="AN41" i="12"/>
  <c r="AM41" i="12"/>
  <c r="AK41" i="12"/>
  <c r="AX40" i="12"/>
  <c r="AV40" i="12"/>
  <c r="AU40" i="12"/>
  <c r="AT40" i="12"/>
  <c r="AS40" i="12"/>
  <c r="AR40" i="12"/>
  <c r="AQ40" i="12"/>
  <c r="AP40" i="12"/>
  <c r="AO40" i="12"/>
  <c r="AN40" i="12"/>
  <c r="AM40" i="12"/>
  <c r="AK40" i="12"/>
  <c r="AX39" i="12"/>
  <c r="AV39" i="12"/>
  <c r="AU39" i="12"/>
  <c r="AT39" i="12"/>
  <c r="AS39" i="12"/>
  <c r="AR39" i="12"/>
  <c r="AQ39" i="12"/>
  <c r="AP39" i="12"/>
  <c r="AO39" i="12"/>
  <c r="AN39" i="12"/>
  <c r="AM39" i="12"/>
  <c r="AK39" i="12"/>
  <c r="AX38" i="12"/>
  <c r="AV38" i="12"/>
  <c r="AU38" i="12"/>
  <c r="AT38" i="12"/>
  <c r="AS38" i="12"/>
  <c r="AR38" i="12"/>
  <c r="AQ38" i="12"/>
  <c r="AP38" i="12"/>
  <c r="AO38" i="12"/>
  <c r="AN38" i="12"/>
  <c r="AM38" i="12"/>
  <c r="AK38" i="12"/>
  <c r="AX37" i="12"/>
  <c r="AV37" i="12"/>
  <c r="AU37" i="12"/>
  <c r="AT37" i="12"/>
  <c r="AS37" i="12"/>
  <c r="AR37" i="12"/>
  <c r="AQ37" i="12"/>
  <c r="AP37" i="12"/>
  <c r="AO37" i="12"/>
  <c r="AN37" i="12"/>
  <c r="AM37" i="12"/>
  <c r="AK37" i="12"/>
  <c r="AX36" i="12"/>
  <c r="AV36" i="12"/>
  <c r="AU36" i="12"/>
  <c r="AT36" i="12"/>
  <c r="AS36" i="12"/>
  <c r="AR36" i="12"/>
  <c r="AQ36" i="12"/>
  <c r="AP36" i="12"/>
  <c r="AO36" i="12"/>
  <c r="AN36" i="12"/>
  <c r="AM36" i="12"/>
  <c r="AK36" i="12"/>
  <c r="AX35" i="12"/>
  <c r="AV35" i="12"/>
  <c r="AU35" i="12"/>
  <c r="AT35" i="12"/>
  <c r="AS35" i="12"/>
  <c r="AR35" i="12"/>
  <c r="AQ35" i="12"/>
  <c r="AP35" i="12"/>
  <c r="AO35" i="12"/>
  <c r="AN35" i="12"/>
  <c r="AM35" i="12"/>
  <c r="AK35" i="12"/>
  <c r="AX34" i="12"/>
  <c r="AV34" i="12"/>
  <c r="AU34" i="12"/>
  <c r="AT34" i="12"/>
  <c r="AS34" i="12"/>
  <c r="AR34" i="12"/>
  <c r="AQ34" i="12"/>
  <c r="AP34" i="12"/>
  <c r="AO34" i="12"/>
  <c r="AN34" i="12"/>
  <c r="AM34" i="12"/>
  <c r="AK34" i="12"/>
  <c r="AX33" i="12"/>
  <c r="AV33" i="12"/>
  <c r="AU33" i="12"/>
  <c r="AT33" i="12"/>
  <c r="AS33" i="12"/>
  <c r="AR33" i="12"/>
  <c r="AQ33" i="12"/>
  <c r="AP33" i="12"/>
  <c r="AO33" i="12"/>
  <c r="AN33" i="12"/>
  <c r="AM33" i="12"/>
  <c r="AK33" i="12"/>
  <c r="AX32" i="12"/>
  <c r="AV32" i="12"/>
  <c r="AU32" i="12"/>
  <c r="AT32" i="12"/>
  <c r="AS32" i="12"/>
  <c r="AR32" i="12"/>
  <c r="AQ32" i="12"/>
  <c r="AP32" i="12"/>
  <c r="AO32" i="12"/>
  <c r="AN32" i="12"/>
  <c r="AM32" i="12"/>
  <c r="AK32" i="12"/>
  <c r="AX31" i="12"/>
  <c r="AV31" i="12"/>
  <c r="AU31" i="12"/>
  <c r="AT31" i="12"/>
  <c r="AS31" i="12"/>
  <c r="AR31" i="12"/>
  <c r="AQ31" i="12"/>
  <c r="AP31" i="12"/>
  <c r="AO31" i="12"/>
  <c r="AN31" i="12"/>
  <c r="AM31" i="12"/>
  <c r="AK31" i="12"/>
  <c r="AX30" i="12"/>
  <c r="AV30" i="12"/>
  <c r="AU30" i="12"/>
  <c r="AT30" i="12"/>
  <c r="AS30" i="12"/>
  <c r="AR30" i="12"/>
  <c r="AQ30" i="12"/>
  <c r="AP30" i="12"/>
  <c r="AO30" i="12"/>
  <c r="AN30" i="12"/>
  <c r="AM30" i="12"/>
  <c r="AK30" i="12"/>
  <c r="AX29" i="12"/>
  <c r="AV29" i="12"/>
  <c r="AU29" i="12"/>
  <c r="AT29" i="12"/>
  <c r="AS29" i="12"/>
  <c r="AR29" i="12"/>
  <c r="AQ29" i="12"/>
  <c r="AP29" i="12"/>
  <c r="AO29" i="12"/>
  <c r="AN29" i="12"/>
  <c r="AM29" i="12"/>
  <c r="AK29" i="12"/>
  <c r="AX28" i="12"/>
  <c r="AV28" i="12"/>
  <c r="AU28" i="12"/>
  <c r="AT28" i="12"/>
  <c r="AS28" i="12"/>
  <c r="AR28" i="12"/>
  <c r="AQ28" i="12"/>
  <c r="AP28" i="12"/>
  <c r="AO28" i="12"/>
  <c r="AN28" i="12"/>
  <c r="AM28" i="12"/>
  <c r="AK28" i="12"/>
  <c r="AX27" i="12"/>
  <c r="AV27" i="12"/>
  <c r="AU27" i="12"/>
  <c r="AT27" i="12"/>
  <c r="AS27" i="12"/>
  <c r="AR27" i="12"/>
  <c r="AQ27" i="12"/>
  <c r="AP27" i="12"/>
  <c r="AO27" i="12"/>
  <c r="AN27" i="12"/>
  <c r="AM27" i="12"/>
  <c r="AK27" i="12"/>
  <c r="AX26" i="12"/>
  <c r="AV26" i="12"/>
  <c r="AU26" i="12"/>
  <c r="AT26" i="12"/>
  <c r="AS26" i="12"/>
  <c r="AR26" i="12"/>
  <c r="AQ26" i="12"/>
  <c r="AP26" i="12"/>
  <c r="AO26" i="12"/>
  <c r="AN26" i="12"/>
  <c r="AM26" i="12"/>
  <c r="AK26" i="12"/>
  <c r="AX25" i="12"/>
  <c r="AV25" i="12"/>
  <c r="AU25" i="12"/>
  <c r="AT25" i="12"/>
  <c r="AS25" i="12"/>
  <c r="AR25" i="12"/>
  <c r="AQ25" i="12"/>
  <c r="AP25" i="12"/>
  <c r="AO25" i="12"/>
  <c r="AN25" i="12"/>
  <c r="AM25" i="12"/>
  <c r="AK25" i="12"/>
  <c r="AX24" i="12"/>
  <c r="AV24" i="12"/>
  <c r="AU24" i="12"/>
  <c r="AT24" i="12"/>
  <c r="AS24" i="12"/>
  <c r="AR24" i="12"/>
  <c r="AQ24" i="12"/>
  <c r="AP24" i="12"/>
  <c r="AO24" i="12"/>
  <c r="AN24" i="12"/>
  <c r="AM24" i="12"/>
  <c r="AK24" i="12"/>
  <c r="AX23" i="12"/>
  <c r="AV23" i="12"/>
  <c r="AU23" i="12"/>
  <c r="AT23" i="12"/>
  <c r="AS23" i="12"/>
  <c r="AR23" i="12"/>
  <c r="AQ23" i="12"/>
  <c r="AP23" i="12"/>
  <c r="AO23" i="12"/>
  <c r="AN23" i="12"/>
  <c r="AM23" i="12"/>
  <c r="AK23" i="12"/>
  <c r="AX22" i="12"/>
  <c r="AV22" i="12"/>
  <c r="AU22" i="12"/>
  <c r="AT22" i="12"/>
  <c r="AS22" i="12"/>
  <c r="AR22" i="12"/>
  <c r="AQ22" i="12"/>
  <c r="AP22" i="12"/>
  <c r="AO22" i="12"/>
  <c r="AN22" i="12"/>
  <c r="AM22" i="12"/>
  <c r="AK22" i="12"/>
  <c r="AX21" i="12"/>
  <c r="AV21" i="12"/>
  <c r="AU21" i="12"/>
  <c r="AT21" i="12"/>
  <c r="AS21" i="12"/>
  <c r="AR21" i="12"/>
  <c r="AQ21" i="12"/>
  <c r="AP21" i="12"/>
  <c r="AO21" i="12"/>
  <c r="AN21" i="12"/>
  <c r="AM21" i="12"/>
  <c r="AK21" i="12"/>
  <c r="AX20" i="12"/>
  <c r="AV20" i="12"/>
  <c r="AU20" i="12"/>
  <c r="AT20" i="12"/>
  <c r="AS20" i="12"/>
  <c r="AR20" i="12"/>
  <c r="AQ20" i="12"/>
  <c r="AP20" i="12"/>
  <c r="AO20" i="12"/>
  <c r="AN20" i="12"/>
  <c r="AM20" i="12"/>
  <c r="AK20" i="12"/>
  <c r="AX19" i="12"/>
  <c r="AV19" i="12"/>
  <c r="AU19" i="12"/>
  <c r="AT19" i="12"/>
  <c r="AS19" i="12"/>
  <c r="AR19" i="12"/>
  <c r="AQ19" i="12"/>
  <c r="AP19" i="12"/>
  <c r="AO19" i="12"/>
  <c r="AN19" i="12"/>
  <c r="AM19" i="12"/>
  <c r="AK19" i="12"/>
  <c r="AX18" i="12"/>
  <c r="AV18" i="12"/>
  <c r="AU18" i="12"/>
  <c r="AT18" i="12"/>
  <c r="AS18" i="12"/>
  <c r="AR18" i="12"/>
  <c r="AQ18" i="12"/>
  <c r="AP18" i="12"/>
  <c r="AO18" i="12"/>
  <c r="AN18" i="12"/>
  <c r="AM18" i="12"/>
  <c r="AK18" i="12"/>
  <c r="AX17" i="12"/>
  <c r="AV17" i="12"/>
  <c r="AU17" i="12"/>
  <c r="AT17" i="12"/>
  <c r="AS17" i="12"/>
  <c r="AR17" i="12"/>
  <c r="AQ17" i="12"/>
  <c r="AP17" i="12"/>
  <c r="AO17" i="12"/>
  <c r="AN17" i="12"/>
  <c r="AM17" i="12"/>
  <c r="AK17" i="12"/>
  <c r="AX16" i="12"/>
  <c r="AV16" i="12"/>
  <c r="AU16" i="12"/>
  <c r="AT16" i="12"/>
  <c r="AS16" i="12"/>
  <c r="AR16" i="12"/>
  <c r="AQ16" i="12"/>
  <c r="AP16" i="12"/>
  <c r="AO16" i="12"/>
  <c r="AN16" i="12"/>
  <c r="AM16" i="12"/>
  <c r="AK16" i="12"/>
  <c r="AX15" i="12"/>
  <c r="AV15" i="12"/>
  <c r="AU15" i="12"/>
  <c r="AT15" i="12"/>
  <c r="AS15" i="12"/>
  <c r="AR15" i="12"/>
  <c r="AQ15" i="12"/>
  <c r="AP15" i="12"/>
  <c r="AO15" i="12"/>
  <c r="AN15" i="12"/>
  <c r="AM15" i="12"/>
  <c r="AK15" i="12"/>
  <c r="AX14" i="12"/>
  <c r="AV14" i="12"/>
  <c r="AU14" i="12"/>
  <c r="AT14" i="12"/>
  <c r="AS14" i="12"/>
  <c r="AR14" i="12"/>
  <c r="AQ14" i="12"/>
  <c r="AP14" i="12"/>
  <c r="AO14" i="12"/>
  <c r="AN14" i="12"/>
  <c r="AM14" i="12"/>
  <c r="AK14" i="12"/>
  <c r="AX13" i="12"/>
  <c r="AV13" i="12"/>
  <c r="AU13" i="12"/>
  <c r="AT13" i="12"/>
  <c r="AS13" i="12"/>
  <c r="AR13" i="12"/>
  <c r="AQ13" i="12"/>
  <c r="AP13" i="12"/>
  <c r="AO13" i="12"/>
  <c r="AN13" i="12"/>
  <c r="AM13" i="12"/>
  <c r="AK13" i="12"/>
  <c r="AX12" i="12"/>
  <c r="AV12" i="12"/>
  <c r="AU12" i="12"/>
  <c r="AT12" i="12"/>
  <c r="AS12" i="12"/>
  <c r="AR12" i="12"/>
  <c r="AQ12" i="12"/>
  <c r="AP12" i="12"/>
  <c r="AO12" i="12"/>
  <c r="AN12" i="12"/>
  <c r="AM12" i="12"/>
  <c r="AK12" i="12"/>
  <c r="AX11" i="12"/>
  <c r="AV11" i="12"/>
  <c r="AU11" i="12"/>
  <c r="AT11" i="12"/>
  <c r="AS11" i="12"/>
  <c r="AR11" i="12"/>
  <c r="AQ11" i="12"/>
  <c r="AP11" i="12"/>
  <c r="AO11" i="12"/>
  <c r="AN11" i="12"/>
  <c r="AM11" i="12"/>
  <c r="AK11" i="12"/>
  <c r="AX10" i="12"/>
  <c r="AV10" i="12"/>
  <c r="AU10" i="12"/>
  <c r="AT10" i="12"/>
  <c r="AS10" i="12"/>
  <c r="AR10" i="12"/>
  <c r="AQ10" i="12"/>
  <c r="AP10" i="12"/>
  <c r="AO10" i="12"/>
  <c r="AN10" i="12"/>
  <c r="AM10" i="12"/>
  <c r="AK10" i="12"/>
  <c r="AX9" i="12"/>
  <c r="AV9" i="12"/>
  <c r="AU9" i="12"/>
  <c r="AT9" i="12"/>
  <c r="AS9" i="12"/>
  <c r="AR9" i="12"/>
  <c r="AQ9" i="12"/>
  <c r="AP9" i="12"/>
  <c r="AO9" i="12"/>
  <c r="AN9" i="12"/>
  <c r="AM9" i="12"/>
  <c r="AK9" i="12"/>
  <c r="AX8" i="12"/>
  <c r="AV8" i="12"/>
  <c r="AU8" i="12"/>
  <c r="AT8" i="12"/>
  <c r="AS8" i="12"/>
  <c r="AR8" i="12"/>
  <c r="AQ8" i="12"/>
  <c r="AP8" i="12"/>
  <c r="AO8" i="12"/>
  <c r="AN8" i="12"/>
  <c r="AM8" i="12"/>
  <c r="AK8" i="12"/>
  <c r="AK7" i="12"/>
  <c r="D78" i="11"/>
  <c r="AQ79" i="11"/>
  <c r="AS76" i="11"/>
  <c r="AR76" i="11"/>
  <c r="AQ76" i="11"/>
  <c r="AP76" i="11"/>
  <c r="AO76" i="11"/>
  <c r="AN76" i="11"/>
  <c r="AX75" i="11"/>
  <c r="AV75" i="11"/>
  <c r="AU75" i="11"/>
  <c r="AT75" i="11"/>
  <c r="AS75" i="11"/>
  <c r="AR75" i="11"/>
  <c r="AQ75" i="11"/>
  <c r="AP75" i="11"/>
  <c r="AO75" i="11"/>
  <c r="AN75" i="11"/>
  <c r="AM75" i="11"/>
  <c r="AK75" i="11"/>
  <c r="D75" i="11"/>
  <c r="C75" i="11"/>
  <c r="AX74" i="11"/>
  <c r="AV74" i="11"/>
  <c r="AU74" i="11"/>
  <c r="AT74" i="11"/>
  <c r="AS74" i="11"/>
  <c r="AR74" i="11"/>
  <c r="AQ74" i="11"/>
  <c r="AP74" i="11"/>
  <c r="AO74" i="11"/>
  <c r="AN74" i="11"/>
  <c r="AM74" i="11"/>
  <c r="AK74" i="11"/>
  <c r="D74" i="11"/>
  <c r="C74" i="11"/>
  <c r="AX73" i="11"/>
  <c r="AV73" i="11"/>
  <c r="AU73" i="11"/>
  <c r="AT73" i="11"/>
  <c r="AS73" i="11"/>
  <c r="AR73" i="11"/>
  <c r="AQ73" i="11"/>
  <c r="AP73" i="11"/>
  <c r="AO73" i="11"/>
  <c r="AN73" i="11"/>
  <c r="AM73" i="11"/>
  <c r="AW73" i="11" s="1"/>
  <c r="AK73" i="11"/>
  <c r="D73" i="11"/>
  <c r="C73" i="11"/>
  <c r="AX72" i="11"/>
  <c r="AV72" i="11"/>
  <c r="AU72" i="11"/>
  <c r="AT72" i="11"/>
  <c r="AS72" i="11"/>
  <c r="AR72" i="11"/>
  <c r="AQ72" i="11"/>
  <c r="AP72" i="11"/>
  <c r="AO72" i="11"/>
  <c r="AN72" i="11"/>
  <c r="AM72" i="11"/>
  <c r="AK72" i="11"/>
  <c r="D72" i="11"/>
  <c r="C72" i="11"/>
  <c r="B72" i="11"/>
  <c r="AX71" i="11"/>
  <c r="AV71" i="11"/>
  <c r="AU71" i="11"/>
  <c r="AT71" i="11"/>
  <c r="AS71" i="11"/>
  <c r="AR71" i="11"/>
  <c r="AQ71" i="11"/>
  <c r="AP71" i="11"/>
  <c r="AO71" i="11"/>
  <c r="AN71" i="11"/>
  <c r="AM71" i="11"/>
  <c r="AK71" i="11"/>
  <c r="D71" i="11"/>
  <c r="C71" i="11"/>
  <c r="AX70" i="11"/>
  <c r="AV70" i="11"/>
  <c r="AU70" i="11"/>
  <c r="AT70" i="11"/>
  <c r="AS70" i="11"/>
  <c r="AR70" i="11"/>
  <c r="AQ70" i="11"/>
  <c r="AP70" i="11"/>
  <c r="AO70" i="11"/>
  <c r="AN70" i="11"/>
  <c r="AM70" i="11"/>
  <c r="AK70" i="11"/>
  <c r="D70" i="11"/>
  <c r="C70" i="11"/>
  <c r="AX69" i="11"/>
  <c r="AV69" i="11"/>
  <c r="AU69" i="11"/>
  <c r="AT69" i="11"/>
  <c r="AS69" i="11"/>
  <c r="AR69" i="11"/>
  <c r="AQ69" i="11"/>
  <c r="AP69" i="11"/>
  <c r="AO69" i="11"/>
  <c r="AN69" i="11"/>
  <c r="AM69" i="11"/>
  <c r="AK69" i="11"/>
  <c r="D69" i="11"/>
  <c r="C69" i="11"/>
  <c r="AX68" i="11"/>
  <c r="AV68" i="11"/>
  <c r="AU68" i="11"/>
  <c r="AT68" i="11"/>
  <c r="AS68" i="11"/>
  <c r="AR68" i="11"/>
  <c r="AQ68" i="11"/>
  <c r="AP68" i="11"/>
  <c r="AO68" i="11"/>
  <c r="AN68" i="11"/>
  <c r="AM68" i="11"/>
  <c r="AK68" i="11"/>
  <c r="D68" i="11"/>
  <c r="C68" i="11"/>
  <c r="B68" i="11"/>
  <c r="AX67" i="11"/>
  <c r="AV67" i="11"/>
  <c r="AU67" i="11"/>
  <c r="AT67" i="11"/>
  <c r="AS67" i="11"/>
  <c r="AR67" i="11"/>
  <c r="AQ67" i="11"/>
  <c r="AP67" i="11"/>
  <c r="AO67" i="11"/>
  <c r="AN67" i="11"/>
  <c r="AM67" i="11"/>
  <c r="AK67" i="11"/>
  <c r="D67" i="11"/>
  <c r="C67" i="11"/>
  <c r="AX66" i="11"/>
  <c r="AV66" i="11"/>
  <c r="AU66" i="11"/>
  <c r="AT66" i="11"/>
  <c r="AS66" i="11"/>
  <c r="AR66" i="11"/>
  <c r="AQ66" i="11"/>
  <c r="AP66" i="11"/>
  <c r="AO66" i="11"/>
  <c r="AN66" i="11"/>
  <c r="AM66" i="11"/>
  <c r="AK66" i="11"/>
  <c r="D66" i="11"/>
  <c r="C66" i="11"/>
  <c r="AX65" i="11"/>
  <c r="AV65" i="11"/>
  <c r="AU65" i="11"/>
  <c r="AT65" i="11"/>
  <c r="AS65" i="11"/>
  <c r="AR65" i="11"/>
  <c r="AQ65" i="11"/>
  <c r="AP65" i="11"/>
  <c r="AO65" i="11"/>
  <c r="AN65" i="11"/>
  <c r="AM65" i="11"/>
  <c r="AK65" i="11"/>
  <c r="D65" i="11"/>
  <c r="C65" i="11"/>
  <c r="AX64" i="11"/>
  <c r="AV64" i="11"/>
  <c r="AU64" i="11"/>
  <c r="AT64" i="11"/>
  <c r="AS64" i="11"/>
  <c r="AR64" i="11"/>
  <c r="AQ64" i="11"/>
  <c r="AP64" i="11"/>
  <c r="AO64" i="11"/>
  <c r="AN64" i="11"/>
  <c r="AM64" i="11"/>
  <c r="AK64" i="11"/>
  <c r="D64" i="11"/>
  <c r="C64" i="11"/>
  <c r="AX63" i="11"/>
  <c r="AV63" i="11"/>
  <c r="AU63" i="11"/>
  <c r="AT63" i="11"/>
  <c r="AS63" i="11"/>
  <c r="AR63" i="11"/>
  <c r="AQ63" i="11"/>
  <c r="AP63" i="11"/>
  <c r="AO63" i="11"/>
  <c r="AN63" i="11"/>
  <c r="AM63" i="11"/>
  <c r="AK63" i="11"/>
  <c r="D63" i="11"/>
  <c r="C63" i="11"/>
  <c r="AX62" i="11"/>
  <c r="AV62" i="11"/>
  <c r="AU62" i="11"/>
  <c r="AT62" i="11"/>
  <c r="AS62" i="11"/>
  <c r="AR62" i="11"/>
  <c r="AQ62" i="11"/>
  <c r="AP62" i="11"/>
  <c r="AO62" i="11"/>
  <c r="AN62" i="11"/>
  <c r="AM62" i="11"/>
  <c r="AK62" i="11"/>
  <c r="D62" i="11"/>
  <c r="C62" i="11"/>
  <c r="AX61" i="11"/>
  <c r="AV61" i="11"/>
  <c r="AU61" i="11"/>
  <c r="AT61" i="11"/>
  <c r="AS61" i="11"/>
  <c r="AR61" i="11"/>
  <c r="AQ61" i="11"/>
  <c r="AP61" i="11"/>
  <c r="AO61" i="11"/>
  <c r="AN61" i="11"/>
  <c r="AM61" i="11"/>
  <c r="AK61" i="11"/>
  <c r="D61" i="11"/>
  <c r="C61" i="11"/>
  <c r="AX60" i="11"/>
  <c r="AV60" i="11"/>
  <c r="AU60" i="11"/>
  <c r="AT60" i="11"/>
  <c r="AS60" i="11"/>
  <c r="AR60" i="11"/>
  <c r="AQ60" i="11"/>
  <c r="AP60" i="11"/>
  <c r="AO60" i="11"/>
  <c r="AN60" i="11"/>
  <c r="AM60" i="11"/>
  <c r="AK60" i="11"/>
  <c r="D60" i="11"/>
  <c r="C60" i="11"/>
  <c r="AX59" i="11"/>
  <c r="AV59" i="11"/>
  <c r="AU59" i="11"/>
  <c r="AT59" i="11"/>
  <c r="AS59" i="11"/>
  <c r="AR59" i="11"/>
  <c r="AQ59" i="11"/>
  <c r="AP59" i="11"/>
  <c r="AO59" i="11"/>
  <c r="AN59" i="11"/>
  <c r="AM59" i="11"/>
  <c r="AK59" i="11"/>
  <c r="D59" i="11"/>
  <c r="C59" i="11"/>
  <c r="AX58" i="11"/>
  <c r="AV58" i="11"/>
  <c r="AU58" i="11"/>
  <c r="AT58" i="11"/>
  <c r="AS58" i="11"/>
  <c r="AR58" i="11"/>
  <c r="AQ58" i="11"/>
  <c r="AP58" i="11"/>
  <c r="AO58" i="11"/>
  <c r="AN58" i="11"/>
  <c r="AM58" i="11"/>
  <c r="AK58" i="11"/>
  <c r="D58" i="11"/>
  <c r="C58" i="11"/>
  <c r="B58" i="11"/>
  <c r="AX57" i="11"/>
  <c r="AV57" i="11"/>
  <c r="AU57" i="11"/>
  <c r="AT57" i="11"/>
  <c r="AS57" i="11"/>
  <c r="AR57" i="11"/>
  <c r="AQ57" i="11"/>
  <c r="AP57" i="11"/>
  <c r="AO57" i="11"/>
  <c r="AN57" i="11"/>
  <c r="AM57" i="11"/>
  <c r="AK57" i="11"/>
  <c r="D57" i="11"/>
  <c r="C57" i="11"/>
  <c r="AX56" i="11"/>
  <c r="AV56" i="11"/>
  <c r="AU56" i="11"/>
  <c r="AT56" i="11"/>
  <c r="AS56" i="11"/>
  <c r="AR56" i="11"/>
  <c r="AQ56" i="11"/>
  <c r="AP56" i="11"/>
  <c r="AO56" i="11"/>
  <c r="AN56" i="11"/>
  <c r="AM56" i="11"/>
  <c r="AK56" i="11"/>
  <c r="D56" i="11"/>
  <c r="C56" i="11"/>
  <c r="AX55" i="11"/>
  <c r="AV55" i="11"/>
  <c r="AU55" i="11"/>
  <c r="AT55" i="11"/>
  <c r="AS55" i="11"/>
  <c r="AR55" i="11"/>
  <c r="AQ55" i="11"/>
  <c r="AP55" i="11"/>
  <c r="AO55" i="11"/>
  <c r="AN55" i="11"/>
  <c r="AM55" i="11"/>
  <c r="AK55" i="11"/>
  <c r="D55" i="11"/>
  <c r="C55" i="11"/>
  <c r="AX54" i="11"/>
  <c r="AV54" i="11"/>
  <c r="AU54" i="11"/>
  <c r="AT54" i="11"/>
  <c r="AS54" i="11"/>
  <c r="AR54" i="11"/>
  <c r="AQ54" i="11"/>
  <c r="AP54" i="11"/>
  <c r="AO54" i="11"/>
  <c r="AN54" i="11"/>
  <c r="AM54" i="11"/>
  <c r="AK54" i="11"/>
  <c r="D54" i="11"/>
  <c r="C54" i="11"/>
  <c r="AX53" i="11"/>
  <c r="AV53" i="11"/>
  <c r="AU53" i="11"/>
  <c r="AT53" i="11"/>
  <c r="AS53" i="11"/>
  <c r="AR53" i="11"/>
  <c r="AQ53" i="11"/>
  <c r="AP53" i="11"/>
  <c r="AO53" i="11"/>
  <c r="AN53" i="11"/>
  <c r="AM53" i="11"/>
  <c r="AK53" i="11"/>
  <c r="D53" i="11"/>
  <c r="C53" i="11"/>
  <c r="AX52" i="11"/>
  <c r="AV52" i="11"/>
  <c r="AU52" i="11"/>
  <c r="AT52" i="11"/>
  <c r="AS52" i="11"/>
  <c r="AR52" i="11"/>
  <c r="AQ52" i="11"/>
  <c r="AP52" i="11"/>
  <c r="AO52" i="11"/>
  <c r="AN52" i="11"/>
  <c r="AM52" i="11"/>
  <c r="AK52" i="11"/>
  <c r="D52" i="11"/>
  <c r="C52" i="11"/>
  <c r="AX51" i="11"/>
  <c r="AV51" i="11"/>
  <c r="AU51" i="11"/>
  <c r="AT51" i="11"/>
  <c r="AS51" i="11"/>
  <c r="AR51" i="11"/>
  <c r="AQ51" i="11"/>
  <c r="AP51" i="11"/>
  <c r="AO51" i="11"/>
  <c r="AN51" i="11"/>
  <c r="AM51" i="11"/>
  <c r="AK51" i="11"/>
  <c r="D51" i="11"/>
  <c r="C51" i="11"/>
  <c r="AX50" i="11"/>
  <c r="AV50" i="11"/>
  <c r="AU50" i="11"/>
  <c r="AT50" i="11"/>
  <c r="AS50" i="11"/>
  <c r="AR50" i="11"/>
  <c r="AQ50" i="11"/>
  <c r="AP50" i="11"/>
  <c r="AO50" i="11"/>
  <c r="AN50" i="11"/>
  <c r="AM50" i="11"/>
  <c r="AK50" i="11"/>
  <c r="D50" i="11"/>
  <c r="C50" i="11"/>
  <c r="AX49" i="11"/>
  <c r="AV49" i="11"/>
  <c r="AU49" i="11"/>
  <c r="AT49" i="11"/>
  <c r="AS49" i="11"/>
  <c r="AR49" i="11"/>
  <c r="AQ49" i="11"/>
  <c r="AP49" i="11"/>
  <c r="AO49" i="11"/>
  <c r="AN49" i="11"/>
  <c r="AM49" i="11"/>
  <c r="AK49" i="11"/>
  <c r="D49" i="11"/>
  <c r="C49" i="11"/>
  <c r="AX48" i="11"/>
  <c r="AV48" i="11"/>
  <c r="AU48" i="11"/>
  <c r="AT48" i="11"/>
  <c r="AS48" i="11"/>
  <c r="AR48" i="11"/>
  <c r="AQ48" i="11"/>
  <c r="AP48" i="11"/>
  <c r="AO48" i="11"/>
  <c r="AN48" i="11"/>
  <c r="AM48" i="11"/>
  <c r="AK48" i="11"/>
  <c r="D48" i="11"/>
  <c r="C48" i="11"/>
  <c r="B48" i="11"/>
  <c r="AX47" i="11"/>
  <c r="AV47" i="11"/>
  <c r="AU47" i="11"/>
  <c r="AT47" i="11"/>
  <c r="AS47" i="11"/>
  <c r="AR47" i="11"/>
  <c r="AQ47" i="11"/>
  <c r="AP47" i="11"/>
  <c r="AO47" i="11"/>
  <c r="AN47" i="11"/>
  <c r="AM47" i="11"/>
  <c r="AK47" i="11"/>
  <c r="D47" i="11"/>
  <c r="C47" i="11"/>
  <c r="AX46" i="11"/>
  <c r="AV46" i="11"/>
  <c r="AU46" i="11"/>
  <c r="AT46" i="11"/>
  <c r="AS46" i="11"/>
  <c r="AR46" i="11"/>
  <c r="AQ46" i="11"/>
  <c r="AP46" i="11"/>
  <c r="AO46" i="11"/>
  <c r="AN46" i="11"/>
  <c r="AM46" i="11"/>
  <c r="AK46" i="11"/>
  <c r="D46" i="11"/>
  <c r="C46" i="11"/>
  <c r="AX45" i="11"/>
  <c r="AV45" i="11"/>
  <c r="AU45" i="11"/>
  <c r="AT45" i="11"/>
  <c r="AS45" i="11"/>
  <c r="AR45" i="11"/>
  <c r="AQ45" i="11"/>
  <c r="AP45" i="11"/>
  <c r="AO45" i="11"/>
  <c r="AN45" i="11"/>
  <c r="AM45" i="11"/>
  <c r="AK45" i="11"/>
  <c r="D45" i="11"/>
  <c r="C45" i="11"/>
  <c r="AX44" i="11"/>
  <c r="AV44" i="11"/>
  <c r="AU44" i="11"/>
  <c r="AT44" i="11"/>
  <c r="AS44" i="11"/>
  <c r="AR44" i="11"/>
  <c r="AQ44" i="11"/>
  <c r="AP44" i="11"/>
  <c r="AO44" i="11"/>
  <c r="AN44" i="11"/>
  <c r="AM44" i="11"/>
  <c r="AK44" i="11"/>
  <c r="D44" i="11"/>
  <c r="C44" i="11"/>
  <c r="AX43" i="11"/>
  <c r="AV43" i="11"/>
  <c r="AU43" i="11"/>
  <c r="AT43" i="11"/>
  <c r="AS43" i="11"/>
  <c r="AR43" i="11"/>
  <c r="AQ43" i="11"/>
  <c r="AP43" i="11"/>
  <c r="AO43" i="11"/>
  <c r="AN43" i="11"/>
  <c r="AM43" i="11"/>
  <c r="AK43" i="11"/>
  <c r="D43" i="11"/>
  <c r="C43" i="11"/>
  <c r="AX42" i="11"/>
  <c r="AV42" i="11"/>
  <c r="AU42" i="11"/>
  <c r="AT42" i="11"/>
  <c r="AS42" i="11"/>
  <c r="AR42" i="11"/>
  <c r="AQ42" i="11"/>
  <c r="AP42" i="11"/>
  <c r="AO42" i="11"/>
  <c r="AN42" i="11"/>
  <c r="AM42" i="11"/>
  <c r="AK42" i="11"/>
  <c r="D42" i="11"/>
  <c r="C42" i="11"/>
  <c r="AX41" i="11"/>
  <c r="AV41" i="11"/>
  <c r="AU41" i="11"/>
  <c r="AT41" i="11"/>
  <c r="AS41" i="11"/>
  <c r="AR41" i="11"/>
  <c r="AQ41" i="11"/>
  <c r="AP41" i="11"/>
  <c r="AO41" i="11"/>
  <c r="AN41" i="11"/>
  <c r="AM41" i="11"/>
  <c r="AK41" i="11"/>
  <c r="D41" i="11"/>
  <c r="C41" i="11"/>
  <c r="AX40" i="11"/>
  <c r="AV40" i="11"/>
  <c r="AU40" i="11"/>
  <c r="AT40" i="11"/>
  <c r="AS40" i="11"/>
  <c r="AR40" i="11"/>
  <c r="AQ40" i="11"/>
  <c r="AP40" i="11"/>
  <c r="AO40" i="11"/>
  <c r="AN40" i="11"/>
  <c r="AM40" i="11"/>
  <c r="AK40" i="11"/>
  <c r="D40" i="11"/>
  <c r="C40" i="11"/>
  <c r="AX39" i="11"/>
  <c r="AV39" i="11"/>
  <c r="AU39" i="11"/>
  <c r="AT39" i="11"/>
  <c r="AS39" i="11"/>
  <c r="AR39" i="11"/>
  <c r="AQ39" i="11"/>
  <c r="AP39" i="11"/>
  <c r="AO39" i="11"/>
  <c r="AN39" i="11"/>
  <c r="AM39" i="11"/>
  <c r="AK39" i="11"/>
  <c r="D39" i="11"/>
  <c r="C39" i="11"/>
  <c r="AX38" i="11"/>
  <c r="AV38" i="11"/>
  <c r="AU38" i="11"/>
  <c r="AT38" i="11"/>
  <c r="AS38" i="11"/>
  <c r="AR38" i="11"/>
  <c r="AQ38" i="11"/>
  <c r="AP38" i="11"/>
  <c r="AO38" i="11"/>
  <c r="AN38" i="11"/>
  <c r="AM38" i="11"/>
  <c r="AK38" i="11"/>
  <c r="D38" i="11"/>
  <c r="C38" i="11"/>
  <c r="B38" i="11"/>
  <c r="AX37" i="11"/>
  <c r="AV37" i="11"/>
  <c r="AU37" i="11"/>
  <c r="AT37" i="11"/>
  <c r="AS37" i="11"/>
  <c r="AR37" i="11"/>
  <c r="AQ37" i="11"/>
  <c r="AP37" i="11"/>
  <c r="AO37" i="11"/>
  <c r="AN37" i="11"/>
  <c r="AM37" i="11"/>
  <c r="AK37" i="11"/>
  <c r="D37" i="11"/>
  <c r="C37" i="11"/>
  <c r="AX36" i="11"/>
  <c r="AV36" i="11"/>
  <c r="AU36" i="11"/>
  <c r="AT36" i="11"/>
  <c r="AS36" i="11"/>
  <c r="AR36" i="11"/>
  <c r="AQ36" i="11"/>
  <c r="AP36" i="11"/>
  <c r="AO36" i="11"/>
  <c r="AN36" i="11"/>
  <c r="AM36" i="11"/>
  <c r="AK36" i="11"/>
  <c r="D36" i="11"/>
  <c r="C36" i="11"/>
  <c r="AX35" i="11"/>
  <c r="AV35" i="11"/>
  <c r="AU35" i="11"/>
  <c r="AT35" i="11"/>
  <c r="AS35" i="11"/>
  <c r="AR35" i="11"/>
  <c r="AQ35" i="11"/>
  <c r="AP35" i="11"/>
  <c r="AO35" i="11"/>
  <c r="AN35" i="11"/>
  <c r="AM35" i="11"/>
  <c r="AK35" i="11"/>
  <c r="D35" i="11"/>
  <c r="C35" i="11"/>
  <c r="AX34" i="11"/>
  <c r="AV34" i="11"/>
  <c r="AU34" i="11"/>
  <c r="AT34" i="11"/>
  <c r="AS34" i="11"/>
  <c r="AR34" i="11"/>
  <c r="AQ34" i="11"/>
  <c r="AP34" i="11"/>
  <c r="AO34" i="11"/>
  <c r="AN34" i="11"/>
  <c r="AM34" i="11"/>
  <c r="AK34" i="11"/>
  <c r="D34" i="11"/>
  <c r="C34" i="11"/>
  <c r="AX33" i="11"/>
  <c r="AV33" i="11"/>
  <c r="AU33" i="11"/>
  <c r="AT33" i="11"/>
  <c r="AS33" i="11"/>
  <c r="AR33" i="11"/>
  <c r="AQ33" i="11"/>
  <c r="AP33" i="11"/>
  <c r="AO33" i="11"/>
  <c r="AN33" i="11"/>
  <c r="AM33" i="11"/>
  <c r="AK33" i="11"/>
  <c r="D33" i="11"/>
  <c r="C33" i="11"/>
  <c r="AX32" i="11"/>
  <c r="AV32" i="11"/>
  <c r="AU32" i="11"/>
  <c r="AT32" i="11"/>
  <c r="AS32" i="11"/>
  <c r="AR32" i="11"/>
  <c r="AQ32" i="11"/>
  <c r="AP32" i="11"/>
  <c r="AO32" i="11"/>
  <c r="AN32" i="11"/>
  <c r="AM32" i="11"/>
  <c r="AK32" i="11"/>
  <c r="D32" i="11"/>
  <c r="C32" i="11"/>
  <c r="AX31" i="11"/>
  <c r="AV31" i="11"/>
  <c r="AU31" i="11"/>
  <c r="AT31" i="11"/>
  <c r="AS31" i="11"/>
  <c r="AR31" i="11"/>
  <c r="AQ31" i="11"/>
  <c r="AP31" i="11"/>
  <c r="AO31" i="11"/>
  <c r="AN31" i="11"/>
  <c r="AM31" i="11"/>
  <c r="AK31" i="11"/>
  <c r="D31" i="11"/>
  <c r="C31" i="11"/>
  <c r="AX30" i="11"/>
  <c r="AV30" i="11"/>
  <c r="AU30" i="11"/>
  <c r="AT30" i="11"/>
  <c r="AS30" i="11"/>
  <c r="AR30" i="11"/>
  <c r="AQ30" i="11"/>
  <c r="AP30" i="11"/>
  <c r="AO30" i="11"/>
  <c r="AN30" i="11"/>
  <c r="AM30" i="11"/>
  <c r="AK30" i="11"/>
  <c r="D30" i="11"/>
  <c r="C30" i="11"/>
  <c r="AX29" i="11"/>
  <c r="AV29" i="11"/>
  <c r="AU29" i="11"/>
  <c r="AT29" i="11"/>
  <c r="AS29" i="11"/>
  <c r="AR29" i="11"/>
  <c r="AQ29" i="11"/>
  <c r="AP29" i="11"/>
  <c r="AO29" i="11"/>
  <c r="AN29" i="11"/>
  <c r="AM29" i="11"/>
  <c r="AK29" i="11"/>
  <c r="D29" i="11"/>
  <c r="C29" i="11"/>
  <c r="AX28" i="11"/>
  <c r="AV28" i="11"/>
  <c r="AU28" i="11"/>
  <c r="AT28" i="11"/>
  <c r="AS28" i="11"/>
  <c r="AR28" i="11"/>
  <c r="AQ28" i="11"/>
  <c r="AP28" i="11"/>
  <c r="AO28" i="11"/>
  <c r="AN28" i="11"/>
  <c r="AM28" i="11"/>
  <c r="AK28" i="11"/>
  <c r="D28" i="11"/>
  <c r="C28" i="11"/>
  <c r="B28" i="11"/>
  <c r="AX27" i="11"/>
  <c r="AV27" i="11"/>
  <c r="AU27" i="11"/>
  <c r="AT27" i="11"/>
  <c r="AS27" i="11"/>
  <c r="AR27" i="11"/>
  <c r="AQ27" i="11"/>
  <c r="AP27" i="11"/>
  <c r="AO27" i="11"/>
  <c r="AN27" i="11"/>
  <c r="AM27" i="11"/>
  <c r="AK27" i="11"/>
  <c r="D27" i="11"/>
  <c r="C27" i="11"/>
  <c r="AX26" i="11"/>
  <c r="AV26" i="11"/>
  <c r="AU26" i="11"/>
  <c r="AT26" i="11"/>
  <c r="AS26" i="11"/>
  <c r="AR26" i="11"/>
  <c r="AQ26" i="11"/>
  <c r="AP26" i="11"/>
  <c r="AO26" i="11"/>
  <c r="AN26" i="11"/>
  <c r="AM26" i="11"/>
  <c r="AK26" i="11"/>
  <c r="D26" i="11"/>
  <c r="C26" i="11"/>
  <c r="AX25" i="11"/>
  <c r="AV25" i="11"/>
  <c r="AU25" i="11"/>
  <c r="AT25" i="11"/>
  <c r="AS25" i="11"/>
  <c r="AR25" i="11"/>
  <c r="AQ25" i="11"/>
  <c r="AP25" i="11"/>
  <c r="AO25" i="11"/>
  <c r="AN25" i="11"/>
  <c r="AM25" i="11"/>
  <c r="AK25" i="11"/>
  <c r="D25" i="11"/>
  <c r="C25" i="11"/>
  <c r="AX24" i="11"/>
  <c r="AV24" i="11"/>
  <c r="AU24" i="11"/>
  <c r="AT24" i="11"/>
  <c r="AS24" i="11"/>
  <c r="AR24" i="11"/>
  <c r="AQ24" i="11"/>
  <c r="AP24" i="11"/>
  <c r="AO24" i="11"/>
  <c r="AN24" i="11"/>
  <c r="AM24" i="11"/>
  <c r="AK24" i="11"/>
  <c r="D24" i="11"/>
  <c r="C24" i="11"/>
  <c r="AX23" i="11"/>
  <c r="AV23" i="11"/>
  <c r="AU23" i="11"/>
  <c r="AT23" i="11"/>
  <c r="AS23" i="11"/>
  <c r="AR23" i="11"/>
  <c r="AQ23" i="11"/>
  <c r="AP23" i="11"/>
  <c r="AO23" i="11"/>
  <c r="AN23" i="11"/>
  <c r="AM23" i="11"/>
  <c r="AK23" i="11"/>
  <c r="D23" i="11"/>
  <c r="C23" i="11"/>
  <c r="AX22" i="11"/>
  <c r="AV22" i="11"/>
  <c r="AU22" i="11"/>
  <c r="AT22" i="11"/>
  <c r="AS22" i="11"/>
  <c r="AR22" i="11"/>
  <c r="AQ22" i="11"/>
  <c r="AP22" i="11"/>
  <c r="AO22" i="11"/>
  <c r="AN22" i="11"/>
  <c r="AM22" i="11"/>
  <c r="AK22" i="11"/>
  <c r="D22" i="11"/>
  <c r="C22" i="11"/>
  <c r="AX21" i="11"/>
  <c r="AV21" i="11"/>
  <c r="AU21" i="11"/>
  <c r="AT21" i="11"/>
  <c r="AS21" i="11"/>
  <c r="AR21" i="11"/>
  <c r="AQ21" i="11"/>
  <c r="AP21" i="11"/>
  <c r="AO21" i="11"/>
  <c r="AN21" i="11"/>
  <c r="AM21" i="11"/>
  <c r="AK21" i="11"/>
  <c r="D21" i="11"/>
  <c r="C21" i="11"/>
  <c r="AX20" i="11"/>
  <c r="AV20" i="11"/>
  <c r="AU20" i="11"/>
  <c r="AT20" i="11"/>
  <c r="AS20" i="11"/>
  <c r="AR20" i="11"/>
  <c r="AQ20" i="11"/>
  <c r="AP20" i="11"/>
  <c r="AO20" i="11"/>
  <c r="AN20" i="11"/>
  <c r="AM20" i="11"/>
  <c r="AK20" i="11"/>
  <c r="D20" i="11"/>
  <c r="C20" i="11"/>
  <c r="AX19" i="11"/>
  <c r="AV19" i="11"/>
  <c r="AU19" i="11"/>
  <c r="AT19" i="11"/>
  <c r="AS19" i="11"/>
  <c r="AR19" i="11"/>
  <c r="AQ19" i="11"/>
  <c r="AP19" i="11"/>
  <c r="AO19" i="11"/>
  <c r="AN19" i="11"/>
  <c r="AM19" i="11"/>
  <c r="AK19" i="11"/>
  <c r="D19" i="11"/>
  <c r="C19" i="11"/>
  <c r="AX18" i="11"/>
  <c r="AV18" i="11"/>
  <c r="AU18" i="11"/>
  <c r="AT18" i="11"/>
  <c r="AS18" i="11"/>
  <c r="AR18" i="11"/>
  <c r="AQ18" i="11"/>
  <c r="AP18" i="11"/>
  <c r="AO18" i="11"/>
  <c r="AN18" i="11"/>
  <c r="AM18" i="11"/>
  <c r="AK18" i="11"/>
  <c r="D18" i="11"/>
  <c r="C18" i="11"/>
  <c r="B18" i="11"/>
  <c r="AX17" i="11"/>
  <c r="AV17" i="11"/>
  <c r="AU17" i="11"/>
  <c r="AT17" i="11"/>
  <c r="AS17" i="11"/>
  <c r="AR17" i="11"/>
  <c r="AQ17" i="11"/>
  <c r="AP17" i="11"/>
  <c r="AO17" i="11"/>
  <c r="AN17" i="11"/>
  <c r="AM17" i="11"/>
  <c r="AK17" i="11"/>
  <c r="D17" i="11"/>
  <c r="C17" i="11"/>
  <c r="AX16" i="11"/>
  <c r="AV16" i="11"/>
  <c r="AU16" i="11"/>
  <c r="AT16" i="11"/>
  <c r="AS16" i="11"/>
  <c r="AR16" i="11"/>
  <c r="AQ16" i="11"/>
  <c r="AP16" i="11"/>
  <c r="AO16" i="11"/>
  <c r="AN16" i="11"/>
  <c r="AM16" i="11"/>
  <c r="AK16" i="11"/>
  <c r="D16" i="11"/>
  <c r="C16" i="11"/>
  <c r="AX15" i="11"/>
  <c r="AV15" i="11"/>
  <c r="AU15" i="11"/>
  <c r="AT15" i="11"/>
  <c r="AS15" i="11"/>
  <c r="AR15" i="11"/>
  <c r="AQ15" i="11"/>
  <c r="AP15" i="11"/>
  <c r="AO15" i="11"/>
  <c r="AN15" i="11"/>
  <c r="AM15" i="11"/>
  <c r="AK15" i="11"/>
  <c r="D15" i="11"/>
  <c r="C15" i="11"/>
  <c r="AX14" i="11"/>
  <c r="AV14" i="11"/>
  <c r="AU14" i="11"/>
  <c r="AT14" i="11"/>
  <c r="AS14" i="11"/>
  <c r="AR14" i="11"/>
  <c r="AQ14" i="11"/>
  <c r="AP14" i="11"/>
  <c r="AO14" i="11"/>
  <c r="AN14" i="11"/>
  <c r="AM14" i="11"/>
  <c r="AK14" i="11"/>
  <c r="D14" i="11"/>
  <c r="C14" i="11"/>
  <c r="AX13" i="11"/>
  <c r="AV13" i="11"/>
  <c r="AU13" i="11"/>
  <c r="AT13" i="11"/>
  <c r="AS13" i="11"/>
  <c r="AR13" i="11"/>
  <c r="AQ13" i="11"/>
  <c r="AP13" i="11"/>
  <c r="AO13" i="11"/>
  <c r="AN13" i="11"/>
  <c r="AM13" i="11"/>
  <c r="AK13" i="11"/>
  <c r="D13" i="11"/>
  <c r="C13" i="11"/>
  <c r="AX12" i="11"/>
  <c r="AV12" i="11"/>
  <c r="AU12" i="11"/>
  <c r="AT12" i="11"/>
  <c r="AS12" i="11"/>
  <c r="AR12" i="11"/>
  <c r="AQ12" i="11"/>
  <c r="AP12" i="11"/>
  <c r="AO12" i="11"/>
  <c r="AN12" i="11"/>
  <c r="AM12" i="11"/>
  <c r="AK12" i="11"/>
  <c r="D12" i="11"/>
  <c r="C12" i="11"/>
  <c r="AX11" i="11"/>
  <c r="AV11" i="11"/>
  <c r="AU11" i="11"/>
  <c r="AT11" i="11"/>
  <c r="AS11" i="11"/>
  <c r="AR11" i="11"/>
  <c r="AQ11" i="11"/>
  <c r="AP11" i="11"/>
  <c r="AO11" i="11"/>
  <c r="AN11" i="11"/>
  <c r="AM11" i="11"/>
  <c r="AK11" i="11"/>
  <c r="D11" i="11"/>
  <c r="C11" i="11"/>
  <c r="AX10" i="11"/>
  <c r="AV10" i="11"/>
  <c r="AU10" i="11"/>
  <c r="AT10" i="11"/>
  <c r="AS10" i="11"/>
  <c r="AR10" i="11"/>
  <c r="AQ10" i="11"/>
  <c r="AP10" i="11"/>
  <c r="AO10" i="11"/>
  <c r="AN10" i="11"/>
  <c r="AM10" i="11"/>
  <c r="AK10" i="11"/>
  <c r="D10" i="11"/>
  <c r="C10" i="11"/>
  <c r="AX9" i="11"/>
  <c r="AV9" i="11"/>
  <c r="AU9" i="11"/>
  <c r="AT9" i="11"/>
  <c r="AS9" i="11"/>
  <c r="AR9" i="11"/>
  <c r="AQ9" i="11"/>
  <c r="AP9" i="11"/>
  <c r="AO9" i="11"/>
  <c r="AN9" i="11"/>
  <c r="AM9" i="11"/>
  <c r="AK9" i="11"/>
  <c r="D9" i="11"/>
  <c r="C9" i="11"/>
  <c r="AX8" i="11"/>
  <c r="AV8" i="11"/>
  <c r="AU8" i="11"/>
  <c r="AT8" i="11"/>
  <c r="AS8" i="11"/>
  <c r="AR8" i="11"/>
  <c r="AQ8" i="11"/>
  <c r="AP8" i="11"/>
  <c r="AO8" i="11"/>
  <c r="AN8" i="11"/>
  <c r="AM8" i="11"/>
  <c r="AK8" i="11"/>
  <c r="D8" i="11"/>
  <c r="C8" i="11"/>
  <c r="B8" i="11"/>
  <c r="AK7" i="11"/>
  <c r="AQ79" i="10"/>
  <c r="AS76" i="10"/>
  <c r="AR76" i="10"/>
  <c r="AQ76" i="10"/>
  <c r="AP76" i="10"/>
  <c r="AO76" i="10"/>
  <c r="AN76" i="10"/>
  <c r="AX75" i="10"/>
  <c r="AV75" i="10"/>
  <c r="AU75" i="10"/>
  <c r="AT75" i="10"/>
  <c r="AS75" i="10"/>
  <c r="AR75" i="10"/>
  <c r="AQ75" i="10"/>
  <c r="AP75" i="10"/>
  <c r="AO75" i="10"/>
  <c r="AN75" i="10"/>
  <c r="AM75" i="10"/>
  <c r="AK75" i="10"/>
  <c r="AX74" i="10"/>
  <c r="AV74" i="10"/>
  <c r="AU74" i="10"/>
  <c r="AT74" i="10"/>
  <c r="AS74" i="10"/>
  <c r="AR74" i="10"/>
  <c r="AQ74" i="10"/>
  <c r="AP74" i="10"/>
  <c r="AO74" i="10"/>
  <c r="AN74" i="10"/>
  <c r="AM74" i="10"/>
  <c r="AK74" i="10"/>
  <c r="AX73" i="10"/>
  <c r="AV73" i="10"/>
  <c r="AU73" i="10"/>
  <c r="AT73" i="10"/>
  <c r="AS73" i="10"/>
  <c r="AR73" i="10"/>
  <c r="AQ73" i="10"/>
  <c r="AP73" i="10"/>
  <c r="AO73" i="10"/>
  <c r="AN73" i="10"/>
  <c r="AM73" i="10"/>
  <c r="AK73" i="10"/>
  <c r="AX72" i="10"/>
  <c r="AV72" i="10"/>
  <c r="AU72" i="10"/>
  <c r="AT72" i="10"/>
  <c r="AS72" i="10"/>
  <c r="AR72" i="10"/>
  <c r="AQ72" i="10"/>
  <c r="AP72" i="10"/>
  <c r="AO72" i="10"/>
  <c r="AN72" i="10"/>
  <c r="AM72" i="10"/>
  <c r="AK72" i="10"/>
  <c r="AX71" i="10"/>
  <c r="AV71" i="10"/>
  <c r="AU71" i="10"/>
  <c r="AT71" i="10"/>
  <c r="AS71" i="10"/>
  <c r="AR71" i="10"/>
  <c r="AQ71" i="10"/>
  <c r="AP71" i="10"/>
  <c r="AO71" i="10"/>
  <c r="AN71" i="10"/>
  <c r="AM71" i="10"/>
  <c r="AK71" i="10"/>
  <c r="AX70" i="10"/>
  <c r="AV70" i="10"/>
  <c r="AU70" i="10"/>
  <c r="AT70" i="10"/>
  <c r="AS70" i="10"/>
  <c r="AR70" i="10"/>
  <c r="AQ70" i="10"/>
  <c r="AP70" i="10"/>
  <c r="AO70" i="10"/>
  <c r="AN70" i="10"/>
  <c r="AM70" i="10"/>
  <c r="AK70" i="10"/>
  <c r="AX69" i="10"/>
  <c r="AV69" i="10"/>
  <c r="AU69" i="10"/>
  <c r="AT69" i="10"/>
  <c r="AS69" i="10"/>
  <c r="AR69" i="10"/>
  <c r="AQ69" i="10"/>
  <c r="AP69" i="10"/>
  <c r="AO69" i="10"/>
  <c r="AN69" i="10"/>
  <c r="AM69" i="10"/>
  <c r="AK69" i="10"/>
  <c r="AX68" i="10"/>
  <c r="AV68" i="10"/>
  <c r="AU68" i="10"/>
  <c r="AT68" i="10"/>
  <c r="AS68" i="10"/>
  <c r="AR68" i="10"/>
  <c r="AQ68" i="10"/>
  <c r="AP68" i="10"/>
  <c r="AO68" i="10"/>
  <c r="AN68" i="10"/>
  <c r="AM68" i="10"/>
  <c r="AK68" i="10"/>
  <c r="AX67" i="10"/>
  <c r="AV67" i="10"/>
  <c r="AU67" i="10"/>
  <c r="AT67" i="10"/>
  <c r="AS67" i="10"/>
  <c r="AR67" i="10"/>
  <c r="AQ67" i="10"/>
  <c r="AP67" i="10"/>
  <c r="AO67" i="10"/>
  <c r="AN67" i="10"/>
  <c r="AM67" i="10"/>
  <c r="AK67" i="10"/>
  <c r="AX66" i="10"/>
  <c r="AV66" i="10"/>
  <c r="AU66" i="10"/>
  <c r="AT66" i="10"/>
  <c r="AS66" i="10"/>
  <c r="AR66" i="10"/>
  <c r="AQ66" i="10"/>
  <c r="AP66" i="10"/>
  <c r="AO66" i="10"/>
  <c r="AN66" i="10"/>
  <c r="AM66" i="10"/>
  <c r="AK66" i="10"/>
  <c r="AX65" i="10"/>
  <c r="AV65" i="10"/>
  <c r="AU65" i="10"/>
  <c r="AT65" i="10"/>
  <c r="AS65" i="10"/>
  <c r="AR65" i="10"/>
  <c r="AQ65" i="10"/>
  <c r="AP65" i="10"/>
  <c r="AO65" i="10"/>
  <c r="AN65" i="10"/>
  <c r="AM65" i="10"/>
  <c r="AK65" i="10"/>
  <c r="AX64" i="10"/>
  <c r="AV64" i="10"/>
  <c r="AU64" i="10"/>
  <c r="AT64" i="10"/>
  <c r="AS64" i="10"/>
  <c r="AR64" i="10"/>
  <c r="AQ64" i="10"/>
  <c r="AP64" i="10"/>
  <c r="AO64" i="10"/>
  <c r="AN64" i="10"/>
  <c r="AM64" i="10"/>
  <c r="AK64" i="10"/>
  <c r="AX63" i="10"/>
  <c r="AV63" i="10"/>
  <c r="AU63" i="10"/>
  <c r="AT63" i="10"/>
  <c r="AS63" i="10"/>
  <c r="AR63" i="10"/>
  <c r="AQ63" i="10"/>
  <c r="AP63" i="10"/>
  <c r="AO63" i="10"/>
  <c r="AN63" i="10"/>
  <c r="AM63" i="10"/>
  <c r="AK63" i="10"/>
  <c r="AX62" i="10"/>
  <c r="AV62" i="10"/>
  <c r="AU62" i="10"/>
  <c r="AT62" i="10"/>
  <c r="AS62" i="10"/>
  <c r="AR62" i="10"/>
  <c r="AQ62" i="10"/>
  <c r="AP62" i="10"/>
  <c r="AO62" i="10"/>
  <c r="AN62" i="10"/>
  <c r="AM62" i="10"/>
  <c r="AK62" i="10"/>
  <c r="AX61" i="10"/>
  <c r="AV61" i="10"/>
  <c r="AU61" i="10"/>
  <c r="AT61" i="10"/>
  <c r="AS61" i="10"/>
  <c r="AR61" i="10"/>
  <c r="AQ61" i="10"/>
  <c r="AP61" i="10"/>
  <c r="AO61" i="10"/>
  <c r="AN61" i="10"/>
  <c r="AM61" i="10"/>
  <c r="AK61" i="10"/>
  <c r="AX60" i="10"/>
  <c r="AV60" i="10"/>
  <c r="AU60" i="10"/>
  <c r="AT60" i="10"/>
  <c r="AS60" i="10"/>
  <c r="AR60" i="10"/>
  <c r="AQ60" i="10"/>
  <c r="AP60" i="10"/>
  <c r="AO60" i="10"/>
  <c r="AN60" i="10"/>
  <c r="AM60" i="10"/>
  <c r="AK60" i="10"/>
  <c r="AX59" i="10"/>
  <c r="AV59" i="10"/>
  <c r="AU59" i="10"/>
  <c r="AT59" i="10"/>
  <c r="AS59" i="10"/>
  <c r="AR59" i="10"/>
  <c r="AQ59" i="10"/>
  <c r="AP59" i="10"/>
  <c r="AO59" i="10"/>
  <c r="AN59" i="10"/>
  <c r="AM59" i="10"/>
  <c r="AK59" i="10"/>
  <c r="AX58" i="10"/>
  <c r="AV58" i="10"/>
  <c r="AU58" i="10"/>
  <c r="AT58" i="10"/>
  <c r="AS58" i="10"/>
  <c r="AR58" i="10"/>
  <c r="AQ58" i="10"/>
  <c r="AP58" i="10"/>
  <c r="AO58" i="10"/>
  <c r="AN58" i="10"/>
  <c r="AM58" i="10"/>
  <c r="AK58" i="10"/>
  <c r="AX57" i="10"/>
  <c r="AV57" i="10"/>
  <c r="AU57" i="10"/>
  <c r="AT57" i="10"/>
  <c r="AS57" i="10"/>
  <c r="AR57" i="10"/>
  <c r="AQ57" i="10"/>
  <c r="AP57" i="10"/>
  <c r="AO57" i="10"/>
  <c r="AN57" i="10"/>
  <c r="AM57" i="10"/>
  <c r="AK57" i="10"/>
  <c r="AX56" i="10"/>
  <c r="AV56" i="10"/>
  <c r="AU56" i="10"/>
  <c r="AT56" i="10"/>
  <c r="AS56" i="10"/>
  <c r="AR56" i="10"/>
  <c r="AQ56" i="10"/>
  <c r="AP56" i="10"/>
  <c r="AO56" i="10"/>
  <c r="AN56" i="10"/>
  <c r="AM56" i="10"/>
  <c r="AK56" i="10"/>
  <c r="AX55" i="10"/>
  <c r="AV55" i="10"/>
  <c r="AU55" i="10"/>
  <c r="AT55" i="10"/>
  <c r="AS55" i="10"/>
  <c r="AR55" i="10"/>
  <c r="AQ55" i="10"/>
  <c r="AP55" i="10"/>
  <c r="AO55" i="10"/>
  <c r="AN55" i="10"/>
  <c r="AM55" i="10"/>
  <c r="AK55" i="10"/>
  <c r="AX54" i="10"/>
  <c r="AV54" i="10"/>
  <c r="AU54" i="10"/>
  <c r="AT54" i="10"/>
  <c r="AS54" i="10"/>
  <c r="AR54" i="10"/>
  <c r="AQ54" i="10"/>
  <c r="AP54" i="10"/>
  <c r="AO54" i="10"/>
  <c r="AN54" i="10"/>
  <c r="AM54" i="10"/>
  <c r="AK54" i="10"/>
  <c r="AX53" i="10"/>
  <c r="AV53" i="10"/>
  <c r="AU53" i="10"/>
  <c r="AT53" i="10"/>
  <c r="AS53" i="10"/>
  <c r="AR53" i="10"/>
  <c r="AQ53" i="10"/>
  <c r="AP53" i="10"/>
  <c r="AO53" i="10"/>
  <c r="AN53" i="10"/>
  <c r="AM53" i="10"/>
  <c r="AK53" i="10"/>
  <c r="AX52" i="10"/>
  <c r="AV52" i="10"/>
  <c r="AU52" i="10"/>
  <c r="AT52" i="10"/>
  <c r="AS52" i="10"/>
  <c r="AR52" i="10"/>
  <c r="AQ52" i="10"/>
  <c r="AP52" i="10"/>
  <c r="AO52" i="10"/>
  <c r="AN52" i="10"/>
  <c r="AM52" i="10"/>
  <c r="AK52" i="10"/>
  <c r="AX51" i="10"/>
  <c r="AV51" i="10"/>
  <c r="AU51" i="10"/>
  <c r="AT51" i="10"/>
  <c r="AS51" i="10"/>
  <c r="AR51" i="10"/>
  <c r="AQ51" i="10"/>
  <c r="AP51" i="10"/>
  <c r="AO51" i="10"/>
  <c r="AN51" i="10"/>
  <c r="AM51" i="10"/>
  <c r="AK51" i="10"/>
  <c r="AX50" i="10"/>
  <c r="AV50" i="10"/>
  <c r="AU50" i="10"/>
  <c r="AT50" i="10"/>
  <c r="AS50" i="10"/>
  <c r="AR50" i="10"/>
  <c r="AQ50" i="10"/>
  <c r="AP50" i="10"/>
  <c r="AO50" i="10"/>
  <c r="AN50" i="10"/>
  <c r="AM50" i="10"/>
  <c r="AK50" i="10"/>
  <c r="AX49" i="10"/>
  <c r="AV49" i="10"/>
  <c r="AU49" i="10"/>
  <c r="AT49" i="10"/>
  <c r="AS49" i="10"/>
  <c r="AR49" i="10"/>
  <c r="AQ49" i="10"/>
  <c r="AP49" i="10"/>
  <c r="AO49" i="10"/>
  <c r="AN49" i="10"/>
  <c r="AM49" i="10"/>
  <c r="AK49" i="10"/>
  <c r="AX48" i="10"/>
  <c r="AV48" i="10"/>
  <c r="AU48" i="10"/>
  <c r="AT48" i="10"/>
  <c r="AS48" i="10"/>
  <c r="AR48" i="10"/>
  <c r="AQ48" i="10"/>
  <c r="AP48" i="10"/>
  <c r="AO48" i="10"/>
  <c r="AN48" i="10"/>
  <c r="AM48" i="10"/>
  <c r="AK48" i="10"/>
  <c r="AX47" i="10"/>
  <c r="AV47" i="10"/>
  <c r="AU47" i="10"/>
  <c r="AT47" i="10"/>
  <c r="AS47" i="10"/>
  <c r="AR47" i="10"/>
  <c r="AQ47" i="10"/>
  <c r="AP47" i="10"/>
  <c r="AO47" i="10"/>
  <c r="AN47" i="10"/>
  <c r="AM47" i="10"/>
  <c r="AK47" i="10"/>
  <c r="AX46" i="10"/>
  <c r="AV46" i="10"/>
  <c r="AU46" i="10"/>
  <c r="AT46" i="10"/>
  <c r="AS46" i="10"/>
  <c r="AR46" i="10"/>
  <c r="AQ46" i="10"/>
  <c r="AP46" i="10"/>
  <c r="AO46" i="10"/>
  <c r="AN46" i="10"/>
  <c r="AM46" i="10"/>
  <c r="AK46" i="10"/>
  <c r="AX45" i="10"/>
  <c r="AV45" i="10"/>
  <c r="AU45" i="10"/>
  <c r="AT45" i="10"/>
  <c r="AS45" i="10"/>
  <c r="AR45" i="10"/>
  <c r="AQ45" i="10"/>
  <c r="AP45" i="10"/>
  <c r="AO45" i="10"/>
  <c r="AN45" i="10"/>
  <c r="AM45" i="10"/>
  <c r="AK45" i="10"/>
  <c r="AX44" i="10"/>
  <c r="AV44" i="10"/>
  <c r="AU44" i="10"/>
  <c r="AT44" i="10"/>
  <c r="AS44" i="10"/>
  <c r="AR44" i="10"/>
  <c r="AQ44" i="10"/>
  <c r="AP44" i="10"/>
  <c r="AO44" i="10"/>
  <c r="AN44" i="10"/>
  <c r="AM44" i="10"/>
  <c r="AK44" i="10"/>
  <c r="AX43" i="10"/>
  <c r="AV43" i="10"/>
  <c r="AU43" i="10"/>
  <c r="AT43" i="10"/>
  <c r="AS43" i="10"/>
  <c r="AR43" i="10"/>
  <c r="AQ43" i="10"/>
  <c r="AP43" i="10"/>
  <c r="AO43" i="10"/>
  <c r="AN43" i="10"/>
  <c r="AM43" i="10"/>
  <c r="AK43" i="10"/>
  <c r="AX42" i="10"/>
  <c r="AV42" i="10"/>
  <c r="AU42" i="10"/>
  <c r="AT42" i="10"/>
  <c r="AS42" i="10"/>
  <c r="AR42" i="10"/>
  <c r="AQ42" i="10"/>
  <c r="AP42" i="10"/>
  <c r="AO42" i="10"/>
  <c r="AN42" i="10"/>
  <c r="AM42" i="10"/>
  <c r="AK42" i="10"/>
  <c r="AX41" i="10"/>
  <c r="AV41" i="10"/>
  <c r="AU41" i="10"/>
  <c r="AT41" i="10"/>
  <c r="AS41" i="10"/>
  <c r="AR41" i="10"/>
  <c r="AQ41" i="10"/>
  <c r="AP41" i="10"/>
  <c r="AO41" i="10"/>
  <c r="AN41" i="10"/>
  <c r="AM41" i="10"/>
  <c r="AK41" i="10"/>
  <c r="AX40" i="10"/>
  <c r="AV40" i="10"/>
  <c r="AU40" i="10"/>
  <c r="AT40" i="10"/>
  <c r="AS40" i="10"/>
  <c r="AR40" i="10"/>
  <c r="AQ40" i="10"/>
  <c r="AP40" i="10"/>
  <c r="AO40" i="10"/>
  <c r="AN40" i="10"/>
  <c r="AM40" i="10"/>
  <c r="AK40" i="10"/>
  <c r="AX39" i="10"/>
  <c r="AV39" i="10"/>
  <c r="AU39" i="10"/>
  <c r="AT39" i="10"/>
  <c r="AS39" i="10"/>
  <c r="AR39" i="10"/>
  <c r="AQ39" i="10"/>
  <c r="AP39" i="10"/>
  <c r="AO39" i="10"/>
  <c r="AN39" i="10"/>
  <c r="AM39" i="10"/>
  <c r="AK39" i="10"/>
  <c r="AX38" i="10"/>
  <c r="AV38" i="10"/>
  <c r="AU38" i="10"/>
  <c r="AT38" i="10"/>
  <c r="AS38" i="10"/>
  <c r="AR38" i="10"/>
  <c r="AQ38" i="10"/>
  <c r="AP38" i="10"/>
  <c r="AO38" i="10"/>
  <c r="AN38" i="10"/>
  <c r="AM38" i="10"/>
  <c r="AK38" i="10"/>
  <c r="AX37" i="10"/>
  <c r="AV37" i="10"/>
  <c r="AU37" i="10"/>
  <c r="AT37" i="10"/>
  <c r="AS37" i="10"/>
  <c r="AR37" i="10"/>
  <c r="AQ37" i="10"/>
  <c r="AP37" i="10"/>
  <c r="AO37" i="10"/>
  <c r="AN37" i="10"/>
  <c r="AM37" i="10"/>
  <c r="AK37" i="10"/>
  <c r="AX36" i="10"/>
  <c r="AV36" i="10"/>
  <c r="AU36" i="10"/>
  <c r="AT36" i="10"/>
  <c r="AS36" i="10"/>
  <c r="AR36" i="10"/>
  <c r="AQ36" i="10"/>
  <c r="AP36" i="10"/>
  <c r="AO36" i="10"/>
  <c r="AN36" i="10"/>
  <c r="AM36" i="10"/>
  <c r="AK36" i="10"/>
  <c r="AX35" i="10"/>
  <c r="AV35" i="10"/>
  <c r="AU35" i="10"/>
  <c r="AT35" i="10"/>
  <c r="AS35" i="10"/>
  <c r="AR35" i="10"/>
  <c r="AQ35" i="10"/>
  <c r="AP35" i="10"/>
  <c r="AO35" i="10"/>
  <c r="AN35" i="10"/>
  <c r="AM35" i="10"/>
  <c r="AK35" i="10"/>
  <c r="AX34" i="10"/>
  <c r="AV34" i="10"/>
  <c r="AU34" i="10"/>
  <c r="AT34" i="10"/>
  <c r="AS34" i="10"/>
  <c r="AR34" i="10"/>
  <c r="AQ34" i="10"/>
  <c r="AP34" i="10"/>
  <c r="AO34" i="10"/>
  <c r="AN34" i="10"/>
  <c r="AM34" i="10"/>
  <c r="AK34" i="10"/>
  <c r="AX33" i="10"/>
  <c r="AV33" i="10"/>
  <c r="AU33" i="10"/>
  <c r="AT33" i="10"/>
  <c r="AS33" i="10"/>
  <c r="AR33" i="10"/>
  <c r="AQ33" i="10"/>
  <c r="AP33" i="10"/>
  <c r="AO33" i="10"/>
  <c r="AN33" i="10"/>
  <c r="AM33" i="10"/>
  <c r="AK33" i="10"/>
  <c r="AX32" i="10"/>
  <c r="AV32" i="10"/>
  <c r="AU32" i="10"/>
  <c r="AT32" i="10"/>
  <c r="AS32" i="10"/>
  <c r="AR32" i="10"/>
  <c r="AQ32" i="10"/>
  <c r="AP32" i="10"/>
  <c r="AO32" i="10"/>
  <c r="AN32" i="10"/>
  <c r="AM32" i="10"/>
  <c r="AK32" i="10"/>
  <c r="AX31" i="10"/>
  <c r="AV31" i="10"/>
  <c r="AU31" i="10"/>
  <c r="AT31" i="10"/>
  <c r="AS31" i="10"/>
  <c r="AR31" i="10"/>
  <c r="AQ31" i="10"/>
  <c r="AP31" i="10"/>
  <c r="AO31" i="10"/>
  <c r="AN31" i="10"/>
  <c r="AM31" i="10"/>
  <c r="AK31" i="10"/>
  <c r="AX30" i="10"/>
  <c r="AV30" i="10"/>
  <c r="AU30" i="10"/>
  <c r="AT30" i="10"/>
  <c r="AS30" i="10"/>
  <c r="AR30" i="10"/>
  <c r="AQ30" i="10"/>
  <c r="AP30" i="10"/>
  <c r="AO30" i="10"/>
  <c r="AN30" i="10"/>
  <c r="AM30" i="10"/>
  <c r="AK30" i="10"/>
  <c r="AX29" i="10"/>
  <c r="AV29" i="10"/>
  <c r="AU29" i="10"/>
  <c r="AT29" i="10"/>
  <c r="AS29" i="10"/>
  <c r="AR29" i="10"/>
  <c r="AQ29" i="10"/>
  <c r="AP29" i="10"/>
  <c r="AO29" i="10"/>
  <c r="AN29" i="10"/>
  <c r="AM29" i="10"/>
  <c r="AK29" i="10"/>
  <c r="AX28" i="10"/>
  <c r="AV28" i="10"/>
  <c r="AU28" i="10"/>
  <c r="AT28" i="10"/>
  <c r="AS28" i="10"/>
  <c r="AR28" i="10"/>
  <c r="AQ28" i="10"/>
  <c r="AP28" i="10"/>
  <c r="AO28" i="10"/>
  <c r="AN28" i="10"/>
  <c r="AM28" i="10"/>
  <c r="AK28" i="10"/>
  <c r="AX27" i="10"/>
  <c r="AV27" i="10"/>
  <c r="AU27" i="10"/>
  <c r="AT27" i="10"/>
  <c r="AS27" i="10"/>
  <c r="AR27" i="10"/>
  <c r="AQ27" i="10"/>
  <c r="AP27" i="10"/>
  <c r="AO27" i="10"/>
  <c r="AN27" i="10"/>
  <c r="AM27" i="10"/>
  <c r="AK27" i="10"/>
  <c r="AX26" i="10"/>
  <c r="AV26" i="10"/>
  <c r="AU26" i="10"/>
  <c r="AT26" i="10"/>
  <c r="AS26" i="10"/>
  <c r="AR26" i="10"/>
  <c r="AQ26" i="10"/>
  <c r="AP26" i="10"/>
  <c r="AO26" i="10"/>
  <c r="AN26" i="10"/>
  <c r="AM26" i="10"/>
  <c r="AK26" i="10"/>
  <c r="AX25" i="10"/>
  <c r="AV25" i="10"/>
  <c r="AU25" i="10"/>
  <c r="AT25" i="10"/>
  <c r="AS25" i="10"/>
  <c r="AR25" i="10"/>
  <c r="AQ25" i="10"/>
  <c r="AP25" i="10"/>
  <c r="AO25" i="10"/>
  <c r="AN25" i="10"/>
  <c r="AM25" i="10"/>
  <c r="AK25" i="10"/>
  <c r="AX24" i="10"/>
  <c r="AV24" i="10"/>
  <c r="AU24" i="10"/>
  <c r="AT24" i="10"/>
  <c r="AS24" i="10"/>
  <c r="AR24" i="10"/>
  <c r="AQ24" i="10"/>
  <c r="AP24" i="10"/>
  <c r="AO24" i="10"/>
  <c r="AN24" i="10"/>
  <c r="AM24" i="10"/>
  <c r="AK24" i="10"/>
  <c r="AX23" i="10"/>
  <c r="AV23" i="10"/>
  <c r="AU23" i="10"/>
  <c r="AT23" i="10"/>
  <c r="AS23" i="10"/>
  <c r="AR23" i="10"/>
  <c r="AQ23" i="10"/>
  <c r="AP23" i="10"/>
  <c r="AO23" i="10"/>
  <c r="AN23" i="10"/>
  <c r="AM23" i="10"/>
  <c r="AK23" i="10"/>
  <c r="AX22" i="10"/>
  <c r="AV22" i="10"/>
  <c r="AU22" i="10"/>
  <c r="AT22" i="10"/>
  <c r="AS22" i="10"/>
  <c r="AR22" i="10"/>
  <c r="AQ22" i="10"/>
  <c r="AP22" i="10"/>
  <c r="AO22" i="10"/>
  <c r="AN22" i="10"/>
  <c r="AM22" i="10"/>
  <c r="AK22" i="10"/>
  <c r="AX21" i="10"/>
  <c r="AV21" i="10"/>
  <c r="AU21" i="10"/>
  <c r="AT21" i="10"/>
  <c r="AS21" i="10"/>
  <c r="AR21" i="10"/>
  <c r="AQ21" i="10"/>
  <c r="AP21" i="10"/>
  <c r="AO21" i="10"/>
  <c r="AN21" i="10"/>
  <c r="AM21" i="10"/>
  <c r="AK21" i="10"/>
  <c r="AX20" i="10"/>
  <c r="AV20" i="10"/>
  <c r="AU20" i="10"/>
  <c r="AT20" i="10"/>
  <c r="AS20" i="10"/>
  <c r="AR20" i="10"/>
  <c r="AQ20" i="10"/>
  <c r="AP20" i="10"/>
  <c r="AO20" i="10"/>
  <c r="AN20" i="10"/>
  <c r="AM20" i="10"/>
  <c r="AK20" i="10"/>
  <c r="AX19" i="10"/>
  <c r="AV19" i="10"/>
  <c r="AU19" i="10"/>
  <c r="AT19" i="10"/>
  <c r="AS19" i="10"/>
  <c r="AR19" i="10"/>
  <c r="AQ19" i="10"/>
  <c r="AP19" i="10"/>
  <c r="AO19" i="10"/>
  <c r="AN19" i="10"/>
  <c r="AM19" i="10"/>
  <c r="AK19" i="10"/>
  <c r="AX18" i="10"/>
  <c r="AV18" i="10"/>
  <c r="AU18" i="10"/>
  <c r="AT18" i="10"/>
  <c r="AS18" i="10"/>
  <c r="AR18" i="10"/>
  <c r="AQ18" i="10"/>
  <c r="AP18" i="10"/>
  <c r="AO18" i="10"/>
  <c r="AN18" i="10"/>
  <c r="AM18" i="10"/>
  <c r="AK18" i="10"/>
  <c r="AX17" i="10"/>
  <c r="AV17" i="10"/>
  <c r="AU17" i="10"/>
  <c r="AT17" i="10"/>
  <c r="AS17" i="10"/>
  <c r="AR17" i="10"/>
  <c r="AQ17" i="10"/>
  <c r="AP17" i="10"/>
  <c r="AO17" i="10"/>
  <c r="AN17" i="10"/>
  <c r="AM17" i="10"/>
  <c r="AK17" i="10"/>
  <c r="AX16" i="10"/>
  <c r="AV16" i="10"/>
  <c r="AU16" i="10"/>
  <c r="AT16" i="10"/>
  <c r="AS16" i="10"/>
  <c r="AR16" i="10"/>
  <c r="AQ16" i="10"/>
  <c r="AP16" i="10"/>
  <c r="AO16" i="10"/>
  <c r="AN16" i="10"/>
  <c r="AM16" i="10"/>
  <c r="AK16" i="10"/>
  <c r="AX15" i="10"/>
  <c r="AV15" i="10"/>
  <c r="AU15" i="10"/>
  <c r="AT15" i="10"/>
  <c r="AS15" i="10"/>
  <c r="AR15" i="10"/>
  <c r="AQ15" i="10"/>
  <c r="AP15" i="10"/>
  <c r="AO15" i="10"/>
  <c r="AN15" i="10"/>
  <c r="AM15" i="10"/>
  <c r="AK15" i="10"/>
  <c r="AX14" i="10"/>
  <c r="AV14" i="10"/>
  <c r="AU14" i="10"/>
  <c r="AT14" i="10"/>
  <c r="AS14" i="10"/>
  <c r="AR14" i="10"/>
  <c r="AQ14" i="10"/>
  <c r="AP14" i="10"/>
  <c r="AO14" i="10"/>
  <c r="AN14" i="10"/>
  <c r="AM14" i="10"/>
  <c r="AK14" i="10"/>
  <c r="AX13" i="10"/>
  <c r="AV13" i="10"/>
  <c r="AU13" i="10"/>
  <c r="AT13" i="10"/>
  <c r="AS13" i="10"/>
  <c r="AR13" i="10"/>
  <c r="AQ13" i="10"/>
  <c r="AP13" i="10"/>
  <c r="AO13" i="10"/>
  <c r="AN13" i="10"/>
  <c r="AM13" i="10"/>
  <c r="AK13" i="10"/>
  <c r="AX12" i="10"/>
  <c r="AV12" i="10"/>
  <c r="AU12" i="10"/>
  <c r="AT12" i="10"/>
  <c r="AS12" i="10"/>
  <c r="AR12" i="10"/>
  <c r="AQ12" i="10"/>
  <c r="AP12" i="10"/>
  <c r="AO12" i="10"/>
  <c r="AN12" i="10"/>
  <c r="AM12" i="10"/>
  <c r="AK12" i="10"/>
  <c r="AX11" i="10"/>
  <c r="AV11" i="10"/>
  <c r="AU11" i="10"/>
  <c r="AT11" i="10"/>
  <c r="AS11" i="10"/>
  <c r="AR11" i="10"/>
  <c r="AQ11" i="10"/>
  <c r="AP11" i="10"/>
  <c r="AO11" i="10"/>
  <c r="AN11" i="10"/>
  <c r="AM11" i="10"/>
  <c r="AK11" i="10"/>
  <c r="AX10" i="10"/>
  <c r="AV10" i="10"/>
  <c r="AU10" i="10"/>
  <c r="AT10" i="10"/>
  <c r="AS10" i="10"/>
  <c r="AR10" i="10"/>
  <c r="AQ10" i="10"/>
  <c r="AP10" i="10"/>
  <c r="AO10" i="10"/>
  <c r="AN10" i="10"/>
  <c r="AM10" i="10"/>
  <c r="AK10" i="10"/>
  <c r="AX9" i="10"/>
  <c r="AV9" i="10"/>
  <c r="AU9" i="10"/>
  <c r="AT9" i="10"/>
  <c r="AS9" i="10"/>
  <c r="AR9" i="10"/>
  <c r="AQ9" i="10"/>
  <c r="AP9" i="10"/>
  <c r="AO9" i="10"/>
  <c r="AN9" i="10"/>
  <c r="AM9" i="10"/>
  <c r="AK9" i="10"/>
  <c r="AX8" i="10"/>
  <c r="AV8" i="10"/>
  <c r="AU8" i="10"/>
  <c r="AT8" i="10"/>
  <c r="AS8" i="10"/>
  <c r="AR8" i="10"/>
  <c r="AQ8" i="10"/>
  <c r="AP8" i="10"/>
  <c r="AO8" i="10"/>
  <c r="AN8" i="10"/>
  <c r="AM8" i="10"/>
  <c r="AK8" i="10"/>
  <c r="AK7" i="10"/>
  <c r="D78" i="9"/>
  <c r="AQ79" i="9"/>
  <c r="AS76" i="9"/>
  <c r="AR76" i="9"/>
  <c r="AQ76" i="9"/>
  <c r="AP76" i="9"/>
  <c r="AO76" i="9"/>
  <c r="AN76" i="9"/>
  <c r="AX75" i="9"/>
  <c r="AV75" i="9"/>
  <c r="AU75" i="9"/>
  <c r="AT75" i="9"/>
  <c r="AS75" i="9"/>
  <c r="AR75" i="9"/>
  <c r="AQ75" i="9"/>
  <c r="AP75" i="9"/>
  <c r="AO75" i="9"/>
  <c r="AN75" i="9"/>
  <c r="AM75" i="9"/>
  <c r="AK75" i="9"/>
  <c r="AX74" i="9"/>
  <c r="AV74" i="9"/>
  <c r="AU74" i="9"/>
  <c r="AT74" i="9"/>
  <c r="AS74" i="9"/>
  <c r="AR74" i="9"/>
  <c r="AQ74" i="9"/>
  <c r="AP74" i="9"/>
  <c r="AO74" i="9"/>
  <c r="AN74" i="9"/>
  <c r="AM74" i="9"/>
  <c r="AK74" i="9"/>
  <c r="AX73" i="9"/>
  <c r="AV73" i="9"/>
  <c r="AU73" i="9"/>
  <c r="AT73" i="9"/>
  <c r="AS73" i="9"/>
  <c r="AR73" i="9"/>
  <c r="AQ73" i="9"/>
  <c r="AP73" i="9"/>
  <c r="AO73" i="9"/>
  <c r="AN73" i="9"/>
  <c r="AM73" i="9"/>
  <c r="AK73" i="9"/>
  <c r="AX72" i="9"/>
  <c r="AV72" i="9"/>
  <c r="AU72" i="9"/>
  <c r="AT72" i="9"/>
  <c r="AS72" i="9"/>
  <c r="AR72" i="9"/>
  <c r="AQ72" i="9"/>
  <c r="AP72" i="9"/>
  <c r="AO72" i="9"/>
  <c r="AN72" i="9"/>
  <c r="AM72" i="9"/>
  <c r="AK72" i="9"/>
  <c r="AX71" i="9"/>
  <c r="AV71" i="9"/>
  <c r="AU71" i="9"/>
  <c r="AT71" i="9"/>
  <c r="AS71" i="9"/>
  <c r="AR71" i="9"/>
  <c r="AQ71" i="9"/>
  <c r="AP71" i="9"/>
  <c r="AO71" i="9"/>
  <c r="AN71" i="9"/>
  <c r="AM71" i="9"/>
  <c r="AK71" i="9"/>
  <c r="AX70" i="9"/>
  <c r="AV70" i="9"/>
  <c r="AU70" i="9"/>
  <c r="AT70" i="9"/>
  <c r="AS70" i="9"/>
  <c r="AR70" i="9"/>
  <c r="AQ70" i="9"/>
  <c r="AP70" i="9"/>
  <c r="AO70" i="9"/>
  <c r="AN70" i="9"/>
  <c r="AM70" i="9"/>
  <c r="AK70" i="9"/>
  <c r="AX69" i="9"/>
  <c r="AV69" i="9"/>
  <c r="AU69" i="9"/>
  <c r="AT69" i="9"/>
  <c r="AS69" i="9"/>
  <c r="AR69" i="9"/>
  <c r="AQ69" i="9"/>
  <c r="AP69" i="9"/>
  <c r="AO69" i="9"/>
  <c r="AN69" i="9"/>
  <c r="AM69" i="9"/>
  <c r="AK69" i="9"/>
  <c r="AX68" i="9"/>
  <c r="AV68" i="9"/>
  <c r="AU68" i="9"/>
  <c r="AT68" i="9"/>
  <c r="AS68" i="9"/>
  <c r="AR68" i="9"/>
  <c r="AQ68" i="9"/>
  <c r="AP68" i="9"/>
  <c r="AO68" i="9"/>
  <c r="AN68" i="9"/>
  <c r="AM68" i="9"/>
  <c r="AK68" i="9"/>
  <c r="AX67" i="9"/>
  <c r="AV67" i="9"/>
  <c r="AU67" i="9"/>
  <c r="AT67" i="9"/>
  <c r="AS67" i="9"/>
  <c r="AR67" i="9"/>
  <c r="AQ67" i="9"/>
  <c r="AP67" i="9"/>
  <c r="AO67" i="9"/>
  <c r="AN67" i="9"/>
  <c r="AM67" i="9"/>
  <c r="AK67" i="9"/>
  <c r="AX66" i="9"/>
  <c r="AV66" i="9"/>
  <c r="AU66" i="9"/>
  <c r="AT66" i="9"/>
  <c r="AS66" i="9"/>
  <c r="AR66" i="9"/>
  <c r="AQ66" i="9"/>
  <c r="AP66" i="9"/>
  <c r="AO66" i="9"/>
  <c r="AN66" i="9"/>
  <c r="AM66" i="9"/>
  <c r="AK66" i="9"/>
  <c r="AX65" i="9"/>
  <c r="AV65" i="9"/>
  <c r="AU65" i="9"/>
  <c r="AT65" i="9"/>
  <c r="AS65" i="9"/>
  <c r="AR65" i="9"/>
  <c r="AQ65" i="9"/>
  <c r="AP65" i="9"/>
  <c r="AO65" i="9"/>
  <c r="AN65" i="9"/>
  <c r="AM65" i="9"/>
  <c r="AK65" i="9"/>
  <c r="AX64" i="9"/>
  <c r="AV64" i="9"/>
  <c r="AU64" i="9"/>
  <c r="AT64" i="9"/>
  <c r="AS64" i="9"/>
  <c r="AR64" i="9"/>
  <c r="AQ64" i="9"/>
  <c r="AP64" i="9"/>
  <c r="AO64" i="9"/>
  <c r="AN64" i="9"/>
  <c r="AM64" i="9"/>
  <c r="AK64" i="9"/>
  <c r="AX63" i="9"/>
  <c r="AV63" i="9"/>
  <c r="AU63" i="9"/>
  <c r="AT63" i="9"/>
  <c r="AS63" i="9"/>
  <c r="AR63" i="9"/>
  <c r="AQ63" i="9"/>
  <c r="AP63" i="9"/>
  <c r="AO63" i="9"/>
  <c r="AN63" i="9"/>
  <c r="AM63" i="9"/>
  <c r="AK63" i="9"/>
  <c r="AX62" i="9"/>
  <c r="AV62" i="9"/>
  <c r="AU62" i="9"/>
  <c r="AT62" i="9"/>
  <c r="AS62" i="9"/>
  <c r="AR62" i="9"/>
  <c r="AQ62" i="9"/>
  <c r="AP62" i="9"/>
  <c r="AO62" i="9"/>
  <c r="AN62" i="9"/>
  <c r="AM62" i="9"/>
  <c r="AK62" i="9"/>
  <c r="AX61" i="9"/>
  <c r="AV61" i="9"/>
  <c r="AU61" i="9"/>
  <c r="AT61" i="9"/>
  <c r="AS61" i="9"/>
  <c r="AR61" i="9"/>
  <c r="AQ61" i="9"/>
  <c r="AP61" i="9"/>
  <c r="AO61" i="9"/>
  <c r="AN61" i="9"/>
  <c r="AM61" i="9"/>
  <c r="AK61" i="9"/>
  <c r="AX60" i="9"/>
  <c r="AV60" i="9"/>
  <c r="AU60" i="9"/>
  <c r="AT60" i="9"/>
  <c r="AS60" i="9"/>
  <c r="AR60" i="9"/>
  <c r="AQ60" i="9"/>
  <c r="AP60" i="9"/>
  <c r="AO60" i="9"/>
  <c r="AN60" i="9"/>
  <c r="AM60" i="9"/>
  <c r="AK60" i="9"/>
  <c r="AX59" i="9"/>
  <c r="AV59" i="9"/>
  <c r="AU59" i="9"/>
  <c r="AT59" i="9"/>
  <c r="AS59" i="9"/>
  <c r="AR59" i="9"/>
  <c r="AQ59" i="9"/>
  <c r="AP59" i="9"/>
  <c r="AO59" i="9"/>
  <c r="AN59" i="9"/>
  <c r="AM59" i="9"/>
  <c r="AK59" i="9"/>
  <c r="AX58" i="9"/>
  <c r="AV58" i="9"/>
  <c r="AU58" i="9"/>
  <c r="AT58" i="9"/>
  <c r="AS58" i="9"/>
  <c r="AR58" i="9"/>
  <c r="AQ58" i="9"/>
  <c r="AP58" i="9"/>
  <c r="AO58" i="9"/>
  <c r="AN58" i="9"/>
  <c r="AM58" i="9"/>
  <c r="AK58" i="9"/>
  <c r="AX57" i="9"/>
  <c r="AV57" i="9"/>
  <c r="AU57" i="9"/>
  <c r="AT57" i="9"/>
  <c r="AS57" i="9"/>
  <c r="AR57" i="9"/>
  <c r="AQ57" i="9"/>
  <c r="AP57" i="9"/>
  <c r="AO57" i="9"/>
  <c r="AN57" i="9"/>
  <c r="AM57" i="9"/>
  <c r="AK57" i="9"/>
  <c r="AX56" i="9"/>
  <c r="AV56" i="9"/>
  <c r="AU56" i="9"/>
  <c r="AT56" i="9"/>
  <c r="AS56" i="9"/>
  <c r="AR56" i="9"/>
  <c r="AQ56" i="9"/>
  <c r="AP56" i="9"/>
  <c r="AO56" i="9"/>
  <c r="AN56" i="9"/>
  <c r="AM56" i="9"/>
  <c r="AK56" i="9"/>
  <c r="AX55" i="9"/>
  <c r="AV55" i="9"/>
  <c r="AU55" i="9"/>
  <c r="AT55" i="9"/>
  <c r="AS55" i="9"/>
  <c r="AR55" i="9"/>
  <c r="AQ55" i="9"/>
  <c r="AP55" i="9"/>
  <c r="AO55" i="9"/>
  <c r="AN55" i="9"/>
  <c r="AM55" i="9"/>
  <c r="AK55" i="9"/>
  <c r="AX54" i="9"/>
  <c r="AV54" i="9"/>
  <c r="AU54" i="9"/>
  <c r="AT54" i="9"/>
  <c r="AS54" i="9"/>
  <c r="AR54" i="9"/>
  <c r="AQ54" i="9"/>
  <c r="AP54" i="9"/>
  <c r="AO54" i="9"/>
  <c r="AN54" i="9"/>
  <c r="AM54" i="9"/>
  <c r="AK54" i="9"/>
  <c r="AX53" i="9"/>
  <c r="AV53" i="9"/>
  <c r="AU53" i="9"/>
  <c r="AT53" i="9"/>
  <c r="AS53" i="9"/>
  <c r="AR53" i="9"/>
  <c r="AQ53" i="9"/>
  <c r="AP53" i="9"/>
  <c r="AO53" i="9"/>
  <c r="AN53" i="9"/>
  <c r="AM53" i="9"/>
  <c r="AK53" i="9"/>
  <c r="AX52" i="9"/>
  <c r="AV52" i="9"/>
  <c r="AU52" i="9"/>
  <c r="AT52" i="9"/>
  <c r="AS52" i="9"/>
  <c r="AR52" i="9"/>
  <c r="AQ52" i="9"/>
  <c r="AP52" i="9"/>
  <c r="AO52" i="9"/>
  <c r="AN52" i="9"/>
  <c r="AM52" i="9"/>
  <c r="AK52" i="9"/>
  <c r="AX51" i="9"/>
  <c r="AV51" i="9"/>
  <c r="AU51" i="9"/>
  <c r="AT51" i="9"/>
  <c r="AS51" i="9"/>
  <c r="AR51" i="9"/>
  <c r="AQ51" i="9"/>
  <c r="AP51" i="9"/>
  <c r="AO51" i="9"/>
  <c r="AN51" i="9"/>
  <c r="AM51" i="9"/>
  <c r="AK51" i="9"/>
  <c r="AX50" i="9"/>
  <c r="AV50" i="9"/>
  <c r="AU50" i="9"/>
  <c r="AT50" i="9"/>
  <c r="AS50" i="9"/>
  <c r="AR50" i="9"/>
  <c r="AQ50" i="9"/>
  <c r="AP50" i="9"/>
  <c r="AO50" i="9"/>
  <c r="AN50" i="9"/>
  <c r="AM50" i="9"/>
  <c r="AK50" i="9"/>
  <c r="AX49" i="9"/>
  <c r="AV49" i="9"/>
  <c r="AU49" i="9"/>
  <c r="AT49" i="9"/>
  <c r="AS49" i="9"/>
  <c r="AR49" i="9"/>
  <c r="AQ49" i="9"/>
  <c r="AP49" i="9"/>
  <c r="AO49" i="9"/>
  <c r="AN49" i="9"/>
  <c r="AM49" i="9"/>
  <c r="AK49" i="9"/>
  <c r="AX48" i="9"/>
  <c r="AV48" i="9"/>
  <c r="AU48" i="9"/>
  <c r="AT48" i="9"/>
  <c r="AS48" i="9"/>
  <c r="AR48" i="9"/>
  <c r="AQ48" i="9"/>
  <c r="AP48" i="9"/>
  <c r="AO48" i="9"/>
  <c r="AN48" i="9"/>
  <c r="AM48" i="9"/>
  <c r="AK48" i="9"/>
  <c r="AX47" i="9"/>
  <c r="AV47" i="9"/>
  <c r="AU47" i="9"/>
  <c r="AT47" i="9"/>
  <c r="AS47" i="9"/>
  <c r="AR47" i="9"/>
  <c r="AQ47" i="9"/>
  <c r="AP47" i="9"/>
  <c r="AO47" i="9"/>
  <c r="AN47" i="9"/>
  <c r="AM47" i="9"/>
  <c r="AK47" i="9"/>
  <c r="AX46" i="9"/>
  <c r="AV46" i="9"/>
  <c r="AU46" i="9"/>
  <c r="AT46" i="9"/>
  <c r="AS46" i="9"/>
  <c r="AR46" i="9"/>
  <c r="AQ46" i="9"/>
  <c r="AP46" i="9"/>
  <c r="AO46" i="9"/>
  <c r="AN46" i="9"/>
  <c r="AM46" i="9"/>
  <c r="AK46" i="9"/>
  <c r="AX45" i="9"/>
  <c r="AV45" i="9"/>
  <c r="AU45" i="9"/>
  <c r="AT45" i="9"/>
  <c r="AS45" i="9"/>
  <c r="AR45" i="9"/>
  <c r="AQ45" i="9"/>
  <c r="AP45" i="9"/>
  <c r="AO45" i="9"/>
  <c r="AN45" i="9"/>
  <c r="AM45" i="9"/>
  <c r="AK45" i="9"/>
  <c r="AX44" i="9"/>
  <c r="AV44" i="9"/>
  <c r="AU44" i="9"/>
  <c r="AT44" i="9"/>
  <c r="AS44" i="9"/>
  <c r="AR44" i="9"/>
  <c r="AQ44" i="9"/>
  <c r="AP44" i="9"/>
  <c r="AO44" i="9"/>
  <c r="AN44" i="9"/>
  <c r="AM44" i="9"/>
  <c r="AK44" i="9"/>
  <c r="AX43" i="9"/>
  <c r="AV43" i="9"/>
  <c r="AU43" i="9"/>
  <c r="AT43" i="9"/>
  <c r="AS43" i="9"/>
  <c r="AR43" i="9"/>
  <c r="AQ43" i="9"/>
  <c r="AP43" i="9"/>
  <c r="AO43" i="9"/>
  <c r="AN43" i="9"/>
  <c r="AM43" i="9"/>
  <c r="AK43" i="9"/>
  <c r="AX42" i="9"/>
  <c r="AV42" i="9"/>
  <c r="AU42" i="9"/>
  <c r="AT42" i="9"/>
  <c r="AS42" i="9"/>
  <c r="AR42" i="9"/>
  <c r="AQ42" i="9"/>
  <c r="AP42" i="9"/>
  <c r="AO42" i="9"/>
  <c r="AN42" i="9"/>
  <c r="AM42" i="9"/>
  <c r="AK42" i="9"/>
  <c r="AX41" i="9"/>
  <c r="AV41" i="9"/>
  <c r="AU41" i="9"/>
  <c r="AT41" i="9"/>
  <c r="AS41" i="9"/>
  <c r="AR41" i="9"/>
  <c r="AQ41" i="9"/>
  <c r="AP41" i="9"/>
  <c r="AO41" i="9"/>
  <c r="AN41" i="9"/>
  <c r="AM41" i="9"/>
  <c r="AK41" i="9"/>
  <c r="AX40" i="9"/>
  <c r="AV40" i="9"/>
  <c r="AU40" i="9"/>
  <c r="AT40" i="9"/>
  <c r="AS40" i="9"/>
  <c r="AR40" i="9"/>
  <c r="AQ40" i="9"/>
  <c r="AP40" i="9"/>
  <c r="AO40" i="9"/>
  <c r="AN40" i="9"/>
  <c r="AM40" i="9"/>
  <c r="AK40" i="9"/>
  <c r="AX39" i="9"/>
  <c r="AV39" i="9"/>
  <c r="AU39" i="9"/>
  <c r="AT39" i="9"/>
  <c r="AS39" i="9"/>
  <c r="AR39" i="9"/>
  <c r="AQ39" i="9"/>
  <c r="AP39" i="9"/>
  <c r="AO39" i="9"/>
  <c r="AN39" i="9"/>
  <c r="AM39" i="9"/>
  <c r="AK39" i="9"/>
  <c r="AX38" i="9"/>
  <c r="AV38" i="9"/>
  <c r="AU38" i="9"/>
  <c r="AT38" i="9"/>
  <c r="AS38" i="9"/>
  <c r="AR38" i="9"/>
  <c r="AQ38" i="9"/>
  <c r="AP38" i="9"/>
  <c r="AO38" i="9"/>
  <c r="AN38" i="9"/>
  <c r="AM38" i="9"/>
  <c r="AK38" i="9"/>
  <c r="AX37" i="9"/>
  <c r="AV37" i="9"/>
  <c r="AU37" i="9"/>
  <c r="AT37" i="9"/>
  <c r="AS37" i="9"/>
  <c r="AR37" i="9"/>
  <c r="AQ37" i="9"/>
  <c r="AP37" i="9"/>
  <c r="AO37" i="9"/>
  <c r="AN37" i="9"/>
  <c r="AM37" i="9"/>
  <c r="AK37" i="9"/>
  <c r="AX36" i="9"/>
  <c r="AV36" i="9"/>
  <c r="AU36" i="9"/>
  <c r="AT36" i="9"/>
  <c r="AS36" i="9"/>
  <c r="AR36" i="9"/>
  <c r="AQ36" i="9"/>
  <c r="AP36" i="9"/>
  <c r="AO36" i="9"/>
  <c r="AN36" i="9"/>
  <c r="AM36" i="9"/>
  <c r="AK36" i="9"/>
  <c r="AX35" i="9"/>
  <c r="AV35" i="9"/>
  <c r="AU35" i="9"/>
  <c r="AT35" i="9"/>
  <c r="AS35" i="9"/>
  <c r="AR35" i="9"/>
  <c r="AQ35" i="9"/>
  <c r="AP35" i="9"/>
  <c r="AO35" i="9"/>
  <c r="AN35" i="9"/>
  <c r="AM35" i="9"/>
  <c r="AK35" i="9"/>
  <c r="AX34" i="9"/>
  <c r="AV34" i="9"/>
  <c r="AU34" i="9"/>
  <c r="AT34" i="9"/>
  <c r="AS34" i="9"/>
  <c r="AR34" i="9"/>
  <c r="AQ34" i="9"/>
  <c r="AP34" i="9"/>
  <c r="AO34" i="9"/>
  <c r="AN34" i="9"/>
  <c r="AM34" i="9"/>
  <c r="AK34" i="9"/>
  <c r="AX33" i="9"/>
  <c r="AV33" i="9"/>
  <c r="AU33" i="9"/>
  <c r="AT33" i="9"/>
  <c r="AS33" i="9"/>
  <c r="AR33" i="9"/>
  <c r="AQ33" i="9"/>
  <c r="AP33" i="9"/>
  <c r="AO33" i="9"/>
  <c r="AN33" i="9"/>
  <c r="AM33" i="9"/>
  <c r="AK33" i="9"/>
  <c r="AX32" i="9"/>
  <c r="AV32" i="9"/>
  <c r="AU32" i="9"/>
  <c r="AT32" i="9"/>
  <c r="AS32" i="9"/>
  <c r="AR32" i="9"/>
  <c r="AQ32" i="9"/>
  <c r="AP32" i="9"/>
  <c r="AO32" i="9"/>
  <c r="AN32" i="9"/>
  <c r="AM32" i="9"/>
  <c r="AK32" i="9"/>
  <c r="AX31" i="9"/>
  <c r="AV31" i="9"/>
  <c r="AU31" i="9"/>
  <c r="AT31" i="9"/>
  <c r="AS31" i="9"/>
  <c r="AR31" i="9"/>
  <c r="AQ31" i="9"/>
  <c r="AP31" i="9"/>
  <c r="AO31" i="9"/>
  <c r="AN31" i="9"/>
  <c r="AM31" i="9"/>
  <c r="AK31" i="9"/>
  <c r="AX30" i="9"/>
  <c r="AV30" i="9"/>
  <c r="AU30" i="9"/>
  <c r="AT30" i="9"/>
  <c r="AS30" i="9"/>
  <c r="AR30" i="9"/>
  <c r="AQ30" i="9"/>
  <c r="AP30" i="9"/>
  <c r="AO30" i="9"/>
  <c r="AN30" i="9"/>
  <c r="AM30" i="9"/>
  <c r="AK30" i="9"/>
  <c r="AX29" i="9"/>
  <c r="AV29" i="9"/>
  <c r="AU29" i="9"/>
  <c r="AT29" i="9"/>
  <c r="AS29" i="9"/>
  <c r="AR29" i="9"/>
  <c r="AQ29" i="9"/>
  <c r="AP29" i="9"/>
  <c r="AO29" i="9"/>
  <c r="AN29" i="9"/>
  <c r="AM29" i="9"/>
  <c r="AK29" i="9"/>
  <c r="AX28" i="9"/>
  <c r="AV28" i="9"/>
  <c r="AU28" i="9"/>
  <c r="AT28" i="9"/>
  <c r="AS28" i="9"/>
  <c r="AR28" i="9"/>
  <c r="AQ28" i="9"/>
  <c r="AP28" i="9"/>
  <c r="AO28" i="9"/>
  <c r="AN28" i="9"/>
  <c r="AM28" i="9"/>
  <c r="AK28" i="9"/>
  <c r="AX27" i="9"/>
  <c r="AV27" i="9"/>
  <c r="AU27" i="9"/>
  <c r="AT27" i="9"/>
  <c r="AS27" i="9"/>
  <c r="AR27" i="9"/>
  <c r="AQ27" i="9"/>
  <c r="AP27" i="9"/>
  <c r="AO27" i="9"/>
  <c r="AN27" i="9"/>
  <c r="AM27" i="9"/>
  <c r="AK27" i="9"/>
  <c r="AX26" i="9"/>
  <c r="AV26" i="9"/>
  <c r="AU26" i="9"/>
  <c r="AT26" i="9"/>
  <c r="AS26" i="9"/>
  <c r="AR26" i="9"/>
  <c r="AQ26" i="9"/>
  <c r="AP26" i="9"/>
  <c r="AO26" i="9"/>
  <c r="AN26" i="9"/>
  <c r="AM26" i="9"/>
  <c r="AK26" i="9"/>
  <c r="AX25" i="9"/>
  <c r="AV25" i="9"/>
  <c r="AU25" i="9"/>
  <c r="AT25" i="9"/>
  <c r="AS25" i="9"/>
  <c r="AR25" i="9"/>
  <c r="AQ25" i="9"/>
  <c r="AP25" i="9"/>
  <c r="AO25" i="9"/>
  <c r="AN25" i="9"/>
  <c r="AM25" i="9"/>
  <c r="AK25" i="9"/>
  <c r="AX24" i="9"/>
  <c r="AV24" i="9"/>
  <c r="AU24" i="9"/>
  <c r="AT24" i="9"/>
  <c r="AS24" i="9"/>
  <c r="AR24" i="9"/>
  <c r="AQ24" i="9"/>
  <c r="AP24" i="9"/>
  <c r="AO24" i="9"/>
  <c r="AN24" i="9"/>
  <c r="AM24" i="9"/>
  <c r="AK24" i="9"/>
  <c r="AX23" i="9"/>
  <c r="AV23" i="9"/>
  <c r="AU23" i="9"/>
  <c r="AT23" i="9"/>
  <c r="AS23" i="9"/>
  <c r="AR23" i="9"/>
  <c r="AQ23" i="9"/>
  <c r="AP23" i="9"/>
  <c r="AO23" i="9"/>
  <c r="AN23" i="9"/>
  <c r="AM23" i="9"/>
  <c r="AK23" i="9"/>
  <c r="AX22" i="9"/>
  <c r="AV22" i="9"/>
  <c r="AU22" i="9"/>
  <c r="AT22" i="9"/>
  <c r="AS22" i="9"/>
  <c r="AR22" i="9"/>
  <c r="AQ22" i="9"/>
  <c r="AP22" i="9"/>
  <c r="AO22" i="9"/>
  <c r="AN22" i="9"/>
  <c r="AM22" i="9"/>
  <c r="AK22" i="9"/>
  <c r="AX21" i="9"/>
  <c r="AV21" i="9"/>
  <c r="AU21" i="9"/>
  <c r="AT21" i="9"/>
  <c r="AS21" i="9"/>
  <c r="AR21" i="9"/>
  <c r="AQ21" i="9"/>
  <c r="AP21" i="9"/>
  <c r="AO21" i="9"/>
  <c r="AN21" i="9"/>
  <c r="AM21" i="9"/>
  <c r="AK21" i="9"/>
  <c r="AX20" i="9"/>
  <c r="AV20" i="9"/>
  <c r="AU20" i="9"/>
  <c r="AT20" i="9"/>
  <c r="AS20" i="9"/>
  <c r="AR20" i="9"/>
  <c r="AQ20" i="9"/>
  <c r="AP20" i="9"/>
  <c r="AO20" i="9"/>
  <c r="AN20" i="9"/>
  <c r="AM20" i="9"/>
  <c r="AK20" i="9"/>
  <c r="AX19" i="9"/>
  <c r="AV19" i="9"/>
  <c r="AU19" i="9"/>
  <c r="AT19" i="9"/>
  <c r="AS19" i="9"/>
  <c r="AR19" i="9"/>
  <c r="AQ19" i="9"/>
  <c r="AP19" i="9"/>
  <c r="AO19" i="9"/>
  <c r="AN19" i="9"/>
  <c r="AM19" i="9"/>
  <c r="AK19" i="9"/>
  <c r="AX18" i="9"/>
  <c r="AV18" i="9"/>
  <c r="AU18" i="9"/>
  <c r="AT18" i="9"/>
  <c r="AS18" i="9"/>
  <c r="AR18" i="9"/>
  <c r="AQ18" i="9"/>
  <c r="AP18" i="9"/>
  <c r="AO18" i="9"/>
  <c r="AN18" i="9"/>
  <c r="AM18" i="9"/>
  <c r="AK18" i="9"/>
  <c r="AX17" i="9"/>
  <c r="AV17" i="9"/>
  <c r="AU17" i="9"/>
  <c r="AT17" i="9"/>
  <c r="AS17" i="9"/>
  <c r="AR17" i="9"/>
  <c r="AQ17" i="9"/>
  <c r="AP17" i="9"/>
  <c r="AO17" i="9"/>
  <c r="AN17" i="9"/>
  <c r="AM17" i="9"/>
  <c r="AK17" i="9"/>
  <c r="AX16" i="9"/>
  <c r="AV16" i="9"/>
  <c r="AU16" i="9"/>
  <c r="AT16" i="9"/>
  <c r="AS16" i="9"/>
  <c r="AR16" i="9"/>
  <c r="AQ16" i="9"/>
  <c r="AP16" i="9"/>
  <c r="AO16" i="9"/>
  <c r="AN16" i="9"/>
  <c r="AM16" i="9"/>
  <c r="AK16" i="9"/>
  <c r="AX15" i="9"/>
  <c r="AV15" i="9"/>
  <c r="AU15" i="9"/>
  <c r="AT15" i="9"/>
  <c r="AS15" i="9"/>
  <c r="AR15" i="9"/>
  <c r="AQ15" i="9"/>
  <c r="AP15" i="9"/>
  <c r="AO15" i="9"/>
  <c r="AN15" i="9"/>
  <c r="AM15" i="9"/>
  <c r="AK15" i="9"/>
  <c r="AX14" i="9"/>
  <c r="AV14" i="9"/>
  <c r="AU14" i="9"/>
  <c r="AT14" i="9"/>
  <c r="AS14" i="9"/>
  <c r="AR14" i="9"/>
  <c r="AQ14" i="9"/>
  <c r="AP14" i="9"/>
  <c r="AO14" i="9"/>
  <c r="AN14" i="9"/>
  <c r="AM14" i="9"/>
  <c r="AK14" i="9"/>
  <c r="AX13" i="9"/>
  <c r="AV13" i="9"/>
  <c r="AU13" i="9"/>
  <c r="AT13" i="9"/>
  <c r="AS13" i="9"/>
  <c r="AR13" i="9"/>
  <c r="AQ13" i="9"/>
  <c r="AP13" i="9"/>
  <c r="AO13" i="9"/>
  <c r="AN13" i="9"/>
  <c r="AM13" i="9"/>
  <c r="AK13" i="9"/>
  <c r="AX12" i="9"/>
  <c r="AV12" i="9"/>
  <c r="AU12" i="9"/>
  <c r="AT12" i="9"/>
  <c r="AS12" i="9"/>
  <c r="AR12" i="9"/>
  <c r="AQ12" i="9"/>
  <c r="AP12" i="9"/>
  <c r="AO12" i="9"/>
  <c r="AN12" i="9"/>
  <c r="AM12" i="9"/>
  <c r="AK12" i="9"/>
  <c r="AX11" i="9"/>
  <c r="AV11" i="9"/>
  <c r="AU11" i="9"/>
  <c r="AT11" i="9"/>
  <c r="AS11" i="9"/>
  <c r="AR11" i="9"/>
  <c r="AQ11" i="9"/>
  <c r="AP11" i="9"/>
  <c r="AO11" i="9"/>
  <c r="AN11" i="9"/>
  <c r="AM11" i="9"/>
  <c r="AK11" i="9"/>
  <c r="AX10" i="9"/>
  <c r="AV10" i="9"/>
  <c r="AU10" i="9"/>
  <c r="AT10" i="9"/>
  <c r="AS10" i="9"/>
  <c r="AR10" i="9"/>
  <c r="AQ10" i="9"/>
  <c r="AP10" i="9"/>
  <c r="AO10" i="9"/>
  <c r="AN10" i="9"/>
  <c r="AM10" i="9"/>
  <c r="AK10" i="9"/>
  <c r="AX9" i="9"/>
  <c r="AV9" i="9"/>
  <c r="AU9" i="9"/>
  <c r="AT9" i="9"/>
  <c r="AS9" i="9"/>
  <c r="AR9" i="9"/>
  <c r="AQ9" i="9"/>
  <c r="AP9" i="9"/>
  <c r="AO9" i="9"/>
  <c r="AN9" i="9"/>
  <c r="AM9" i="9"/>
  <c r="AK9" i="9"/>
  <c r="AX8" i="9"/>
  <c r="AV8" i="9"/>
  <c r="AU8" i="9"/>
  <c r="AT8" i="9"/>
  <c r="AS8" i="9"/>
  <c r="AR8" i="9"/>
  <c r="AQ8" i="9"/>
  <c r="AP8" i="9"/>
  <c r="AO8" i="9"/>
  <c r="AN8" i="9"/>
  <c r="AM8" i="9"/>
  <c r="AK8" i="9"/>
  <c r="AK7" i="9"/>
  <c r="AQ79" i="8"/>
  <c r="AS76" i="8"/>
  <c r="AR76" i="8"/>
  <c r="AQ76" i="8"/>
  <c r="AP76" i="8"/>
  <c r="AO76" i="8"/>
  <c r="AN76" i="8"/>
  <c r="AX75" i="8"/>
  <c r="AV75" i="8"/>
  <c r="AU75" i="8"/>
  <c r="AT75" i="8"/>
  <c r="AS75" i="8"/>
  <c r="AR75" i="8"/>
  <c r="AQ75" i="8"/>
  <c r="AP75" i="8"/>
  <c r="AO75" i="8"/>
  <c r="AN75" i="8"/>
  <c r="AM75" i="8"/>
  <c r="AK75" i="8"/>
  <c r="AX74" i="8"/>
  <c r="AV74" i="8"/>
  <c r="AU74" i="8"/>
  <c r="AT74" i="8"/>
  <c r="AS74" i="8"/>
  <c r="AR74" i="8"/>
  <c r="AQ74" i="8"/>
  <c r="AP74" i="8"/>
  <c r="AO74" i="8"/>
  <c r="AN74" i="8"/>
  <c r="AM74" i="8"/>
  <c r="AK74" i="8"/>
  <c r="AX73" i="8"/>
  <c r="AV73" i="8"/>
  <c r="AU73" i="8"/>
  <c r="AT73" i="8"/>
  <c r="AS73" i="8"/>
  <c r="AR73" i="8"/>
  <c r="AQ73" i="8"/>
  <c r="AP73" i="8"/>
  <c r="AO73" i="8"/>
  <c r="AN73" i="8"/>
  <c r="AM73" i="8"/>
  <c r="AK73" i="8"/>
  <c r="AX72" i="8"/>
  <c r="AV72" i="8"/>
  <c r="AU72" i="8"/>
  <c r="AT72" i="8"/>
  <c r="AS72" i="8"/>
  <c r="AR72" i="8"/>
  <c r="AQ72" i="8"/>
  <c r="AP72" i="8"/>
  <c r="AO72" i="8"/>
  <c r="AN72" i="8"/>
  <c r="AM72" i="8"/>
  <c r="AK72" i="8"/>
  <c r="AX71" i="8"/>
  <c r="AV71" i="8"/>
  <c r="AU71" i="8"/>
  <c r="AT71" i="8"/>
  <c r="AS71" i="8"/>
  <c r="AR71" i="8"/>
  <c r="AQ71" i="8"/>
  <c r="AP71" i="8"/>
  <c r="AO71" i="8"/>
  <c r="AN71" i="8"/>
  <c r="AM71" i="8"/>
  <c r="AK71" i="8"/>
  <c r="AX70" i="8"/>
  <c r="AV70" i="8"/>
  <c r="AU70" i="8"/>
  <c r="AT70" i="8"/>
  <c r="AS70" i="8"/>
  <c r="AR70" i="8"/>
  <c r="AQ70" i="8"/>
  <c r="AP70" i="8"/>
  <c r="AO70" i="8"/>
  <c r="AN70" i="8"/>
  <c r="AM70" i="8"/>
  <c r="AK70" i="8"/>
  <c r="AX69" i="8"/>
  <c r="AV69" i="8"/>
  <c r="AU69" i="8"/>
  <c r="AT69" i="8"/>
  <c r="AS69" i="8"/>
  <c r="AR69" i="8"/>
  <c r="AQ69" i="8"/>
  <c r="AP69" i="8"/>
  <c r="AO69" i="8"/>
  <c r="AN69" i="8"/>
  <c r="AM69" i="8"/>
  <c r="AK69" i="8"/>
  <c r="AX68" i="8"/>
  <c r="AV68" i="8"/>
  <c r="AU68" i="8"/>
  <c r="AT68" i="8"/>
  <c r="AS68" i="8"/>
  <c r="AR68" i="8"/>
  <c r="AQ68" i="8"/>
  <c r="AP68" i="8"/>
  <c r="AO68" i="8"/>
  <c r="AN68" i="8"/>
  <c r="AM68" i="8"/>
  <c r="AK68" i="8"/>
  <c r="AX67" i="8"/>
  <c r="AV67" i="8"/>
  <c r="AU67" i="8"/>
  <c r="AT67" i="8"/>
  <c r="AS67" i="8"/>
  <c r="AR67" i="8"/>
  <c r="AQ67" i="8"/>
  <c r="AP67" i="8"/>
  <c r="AO67" i="8"/>
  <c r="AN67" i="8"/>
  <c r="AM67" i="8"/>
  <c r="AK67" i="8"/>
  <c r="AX66" i="8"/>
  <c r="AV66" i="8"/>
  <c r="AU66" i="8"/>
  <c r="AT66" i="8"/>
  <c r="AS66" i="8"/>
  <c r="AR66" i="8"/>
  <c r="AQ66" i="8"/>
  <c r="AP66" i="8"/>
  <c r="AO66" i="8"/>
  <c r="AN66" i="8"/>
  <c r="AM66" i="8"/>
  <c r="AK66" i="8"/>
  <c r="AX65" i="8"/>
  <c r="AV65" i="8"/>
  <c r="AU65" i="8"/>
  <c r="AT65" i="8"/>
  <c r="AS65" i="8"/>
  <c r="AR65" i="8"/>
  <c r="AQ65" i="8"/>
  <c r="AP65" i="8"/>
  <c r="AO65" i="8"/>
  <c r="AN65" i="8"/>
  <c r="AM65" i="8"/>
  <c r="AK65" i="8"/>
  <c r="AX64" i="8"/>
  <c r="AV64" i="8"/>
  <c r="AU64" i="8"/>
  <c r="AT64" i="8"/>
  <c r="AS64" i="8"/>
  <c r="AR64" i="8"/>
  <c r="AQ64" i="8"/>
  <c r="AP64" i="8"/>
  <c r="AO64" i="8"/>
  <c r="AN64" i="8"/>
  <c r="AM64" i="8"/>
  <c r="AK64" i="8"/>
  <c r="AX63" i="8"/>
  <c r="AV63" i="8"/>
  <c r="AU63" i="8"/>
  <c r="AT63" i="8"/>
  <c r="AS63" i="8"/>
  <c r="AR63" i="8"/>
  <c r="AQ63" i="8"/>
  <c r="AP63" i="8"/>
  <c r="AO63" i="8"/>
  <c r="AN63" i="8"/>
  <c r="AM63" i="8"/>
  <c r="AK63" i="8"/>
  <c r="AX62" i="8"/>
  <c r="AV62" i="8"/>
  <c r="AU62" i="8"/>
  <c r="AT62" i="8"/>
  <c r="AS62" i="8"/>
  <c r="AR62" i="8"/>
  <c r="AQ62" i="8"/>
  <c r="AP62" i="8"/>
  <c r="AO62" i="8"/>
  <c r="AN62" i="8"/>
  <c r="AM62" i="8"/>
  <c r="AK62" i="8"/>
  <c r="AX61" i="8"/>
  <c r="AV61" i="8"/>
  <c r="AU61" i="8"/>
  <c r="AT61" i="8"/>
  <c r="AS61" i="8"/>
  <c r="AR61" i="8"/>
  <c r="AQ61" i="8"/>
  <c r="AP61" i="8"/>
  <c r="AO61" i="8"/>
  <c r="AN61" i="8"/>
  <c r="AM61" i="8"/>
  <c r="AK61" i="8"/>
  <c r="AX60" i="8"/>
  <c r="AV60" i="8"/>
  <c r="AU60" i="8"/>
  <c r="AT60" i="8"/>
  <c r="AS60" i="8"/>
  <c r="AR60" i="8"/>
  <c r="AQ60" i="8"/>
  <c r="AP60" i="8"/>
  <c r="AO60" i="8"/>
  <c r="AN60" i="8"/>
  <c r="AM60" i="8"/>
  <c r="AK60" i="8"/>
  <c r="AX59" i="8"/>
  <c r="AV59" i="8"/>
  <c r="AU59" i="8"/>
  <c r="AT59" i="8"/>
  <c r="AS59" i="8"/>
  <c r="AR59" i="8"/>
  <c r="AQ59" i="8"/>
  <c r="AP59" i="8"/>
  <c r="AO59" i="8"/>
  <c r="AN59" i="8"/>
  <c r="AM59" i="8"/>
  <c r="AK59" i="8"/>
  <c r="AX58" i="8"/>
  <c r="AV58" i="8"/>
  <c r="AU58" i="8"/>
  <c r="AT58" i="8"/>
  <c r="AS58" i="8"/>
  <c r="AR58" i="8"/>
  <c r="AQ58" i="8"/>
  <c r="AP58" i="8"/>
  <c r="AO58" i="8"/>
  <c r="AN58" i="8"/>
  <c r="AM58" i="8"/>
  <c r="AK58" i="8"/>
  <c r="AX57" i="8"/>
  <c r="AV57" i="8"/>
  <c r="AU57" i="8"/>
  <c r="AT57" i="8"/>
  <c r="AS57" i="8"/>
  <c r="AR57" i="8"/>
  <c r="AQ57" i="8"/>
  <c r="AP57" i="8"/>
  <c r="AO57" i="8"/>
  <c r="AN57" i="8"/>
  <c r="AM57" i="8"/>
  <c r="AK57" i="8"/>
  <c r="AX56" i="8"/>
  <c r="AV56" i="8"/>
  <c r="AU56" i="8"/>
  <c r="AT56" i="8"/>
  <c r="AS56" i="8"/>
  <c r="AR56" i="8"/>
  <c r="AQ56" i="8"/>
  <c r="AP56" i="8"/>
  <c r="AO56" i="8"/>
  <c r="AN56" i="8"/>
  <c r="AM56" i="8"/>
  <c r="AK56" i="8"/>
  <c r="AX55" i="8"/>
  <c r="AV55" i="8"/>
  <c r="AU55" i="8"/>
  <c r="AT55" i="8"/>
  <c r="AS55" i="8"/>
  <c r="AR55" i="8"/>
  <c r="AQ55" i="8"/>
  <c r="AP55" i="8"/>
  <c r="AO55" i="8"/>
  <c r="AN55" i="8"/>
  <c r="AM55" i="8"/>
  <c r="AK55" i="8"/>
  <c r="AX54" i="8"/>
  <c r="AV54" i="8"/>
  <c r="AU54" i="8"/>
  <c r="AT54" i="8"/>
  <c r="AS54" i="8"/>
  <c r="AR54" i="8"/>
  <c r="AQ54" i="8"/>
  <c r="AP54" i="8"/>
  <c r="AO54" i="8"/>
  <c r="AN54" i="8"/>
  <c r="AM54" i="8"/>
  <c r="AK54" i="8"/>
  <c r="AX53" i="8"/>
  <c r="AV53" i="8"/>
  <c r="AU53" i="8"/>
  <c r="AT53" i="8"/>
  <c r="AS53" i="8"/>
  <c r="AR53" i="8"/>
  <c r="AQ53" i="8"/>
  <c r="AP53" i="8"/>
  <c r="AO53" i="8"/>
  <c r="AN53" i="8"/>
  <c r="AM53" i="8"/>
  <c r="AK53" i="8"/>
  <c r="AX52" i="8"/>
  <c r="AV52" i="8"/>
  <c r="AU52" i="8"/>
  <c r="AT52" i="8"/>
  <c r="AS52" i="8"/>
  <c r="AR52" i="8"/>
  <c r="AQ52" i="8"/>
  <c r="AP52" i="8"/>
  <c r="AO52" i="8"/>
  <c r="AN52" i="8"/>
  <c r="AM52" i="8"/>
  <c r="AK52" i="8"/>
  <c r="AX51" i="8"/>
  <c r="AV51" i="8"/>
  <c r="AU51" i="8"/>
  <c r="AT51" i="8"/>
  <c r="AS51" i="8"/>
  <c r="AR51" i="8"/>
  <c r="AQ51" i="8"/>
  <c r="AP51" i="8"/>
  <c r="AO51" i="8"/>
  <c r="AN51" i="8"/>
  <c r="AM51" i="8"/>
  <c r="AK51" i="8"/>
  <c r="AX50" i="8"/>
  <c r="AV50" i="8"/>
  <c r="AU50" i="8"/>
  <c r="AT50" i="8"/>
  <c r="AS50" i="8"/>
  <c r="AR50" i="8"/>
  <c r="AQ50" i="8"/>
  <c r="AP50" i="8"/>
  <c r="AO50" i="8"/>
  <c r="AN50" i="8"/>
  <c r="AM50" i="8"/>
  <c r="AK50" i="8"/>
  <c r="AX49" i="8"/>
  <c r="AV49" i="8"/>
  <c r="AU49" i="8"/>
  <c r="AT49" i="8"/>
  <c r="AS49" i="8"/>
  <c r="AR49" i="8"/>
  <c r="AQ49" i="8"/>
  <c r="AP49" i="8"/>
  <c r="AO49" i="8"/>
  <c r="AN49" i="8"/>
  <c r="AM49" i="8"/>
  <c r="AK49" i="8"/>
  <c r="AX48" i="8"/>
  <c r="AV48" i="8"/>
  <c r="AU48" i="8"/>
  <c r="AT48" i="8"/>
  <c r="AS48" i="8"/>
  <c r="AR48" i="8"/>
  <c r="AQ48" i="8"/>
  <c r="AP48" i="8"/>
  <c r="AO48" i="8"/>
  <c r="AN48" i="8"/>
  <c r="AM48" i="8"/>
  <c r="AK48" i="8"/>
  <c r="AX47" i="8"/>
  <c r="AV47" i="8"/>
  <c r="AU47" i="8"/>
  <c r="AT47" i="8"/>
  <c r="AS47" i="8"/>
  <c r="AR47" i="8"/>
  <c r="AQ47" i="8"/>
  <c r="AP47" i="8"/>
  <c r="AO47" i="8"/>
  <c r="AN47" i="8"/>
  <c r="AM47" i="8"/>
  <c r="AK47" i="8"/>
  <c r="AX46" i="8"/>
  <c r="AV46" i="8"/>
  <c r="AU46" i="8"/>
  <c r="AT46" i="8"/>
  <c r="AS46" i="8"/>
  <c r="AR46" i="8"/>
  <c r="AQ46" i="8"/>
  <c r="AP46" i="8"/>
  <c r="AO46" i="8"/>
  <c r="AN46" i="8"/>
  <c r="AM46" i="8"/>
  <c r="AK46" i="8"/>
  <c r="AX45" i="8"/>
  <c r="AV45" i="8"/>
  <c r="AU45" i="8"/>
  <c r="AT45" i="8"/>
  <c r="AS45" i="8"/>
  <c r="AR45" i="8"/>
  <c r="AQ45" i="8"/>
  <c r="AP45" i="8"/>
  <c r="AO45" i="8"/>
  <c r="AN45" i="8"/>
  <c r="AM45" i="8"/>
  <c r="AK45" i="8"/>
  <c r="AX44" i="8"/>
  <c r="AV44" i="8"/>
  <c r="AU44" i="8"/>
  <c r="AT44" i="8"/>
  <c r="AS44" i="8"/>
  <c r="AR44" i="8"/>
  <c r="AQ44" i="8"/>
  <c r="AP44" i="8"/>
  <c r="AO44" i="8"/>
  <c r="AN44" i="8"/>
  <c r="AM44" i="8"/>
  <c r="AK44" i="8"/>
  <c r="AX43" i="8"/>
  <c r="AV43" i="8"/>
  <c r="AU43" i="8"/>
  <c r="AT43" i="8"/>
  <c r="AS43" i="8"/>
  <c r="AR43" i="8"/>
  <c r="AQ43" i="8"/>
  <c r="AP43" i="8"/>
  <c r="AO43" i="8"/>
  <c r="AN43" i="8"/>
  <c r="AM43" i="8"/>
  <c r="AK43" i="8"/>
  <c r="AX42" i="8"/>
  <c r="AV42" i="8"/>
  <c r="AU42" i="8"/>
  <c r="AT42" i="8"/>
  <c r="AS42" i="8"/>
  <c r="AR42" i="8"/>
  <c r="AQ42" i="8"/>
  <c r="AP42" i="8"/>
  <c r="AO42" i="8"/>
  <c r="AN42" i="8"/>
  <c r="AM42" i="8"/>
  <c r="AK42" i="8"/>
  <c r="AX41" i="8"/>
  <c r="AV41" i="8"/>
  <c r="AU41" i="8"/>
  <c r="AT41" i="8"/>
  <c r="AS41" i="8"/>
  <c r="AR41" i="8"/>
  <c r="AQ41" i="8"/>
  <c r="AP41" i="8"/>
  <c r="AO41" i="8"/>
  <c r="AN41" i="8"/>
  <c r="AM41" i="8"/>
  <c r="AK41" i="8"/>
  <c r="AX40" i="8"/>
  <c r="AV40" i="8"/>
  <c r="AU40" i="8"/>
  <c r="AT40" i="8"/>
  <c r="AS40" i="8"/>
  <c r="AR40" i="8"/>
  <c r="AQ40" i="8"/>
  <c r="AP40" i="8"/>
  <c r="AO40" i="8"/>
  <c r="AN40" i="8"/>
  <c r="AM40" i="8"/>
  <c r="AK40" i="8"/>
  <c r="AX39" i="8"/>
  <c r="AV39" i="8"/>
  <c r="AU39" i="8"/>
  <c r="AT39" i="8"/>
  <c r="AS39" i="8"/>
  <c r="AR39" i="8"/>
  <c r="AQ39" i="8"/>
  <c r="AP39" i="8"/>
  <c r="AO39" i="8"/>
  <c r="AN39" i="8"/>
  <c r="AM39" i="8"/>
  <c r="AK39" i="8"/>
  <c r="AX38" i="8"/>
  <c r="AV38" i="8"/>
  <c r="AU38" i="8"/>
  <c r="AT38" i="8"/>
  <c r="AS38" i="8"/>
  <c r="AR38" i="8"/>
  <c r="AQ38" i="8"/>
  <c r="AP38" i="8"/>
  <c r="AO38" i="8"/>
  <c r="AN38" i="8"/>
  <c r="AM38" i="8"/>
  <c r="AK38" i="8"/>
  <c r="AX37" i="8"/>
  <c r="AV37" i="8"/>
  <c r="AU37" i="8"/>
  <c r="AT37" i="8"/>
  <c r="AS37" i="8"/>
  <c r="AR37" i="8"/>
  <c r="AQ37" i="8"/>
  <c r="AP37" i="8"/>
  <c r="AO37" i="8"/>
  <c r="AN37" i="8"/>
  <c r="AM37" i="8"/>
  <c r="AK37" i="8"/>
  <c r="AX36" i="8"/>
  <c r="AV36" i="8"/>
  <c r="AU36" i="8"/>
  <c r="AT36" i="8"/>
  <c r="AS36" i="8"/>
  <c r="AR36" i="8"/>
  <c r="AQ36" i="8"/>
  <c r="AP36" i="8"/>
  <c r="AO36" i="8"/>
  <c r="AN36" i="8"/>
  <c r="AM36" i="8"/>
  <c r="AK36" i="8"/>
  <c r="AX35" i="8"/>
  <c r="AV35" i="8"/>
  <c r="AU35" i="8"/>
  <c r="AT35" i="8"/>
  <c r="AS35" i="8"/>
  <c r="AR35" i="8"/>
  <c r="AQ35" i="8"/>
  <c r="AP35" i="8"/>
  <c r="AO35" i="8"/>
  <c r="AN35" i="8"/>
  <c r="AM35" i="8"/>
  <c r="AK35" i="8"/>
  <c r="AX34" i="8"/>
  <c r="AV34" i="8"/>
  <c r="AU34" i="8"/>
  <c r="AT34" i="8"/>
  <c r="AS34" i="8"/>
  <c r="AR34" i="8"/>
  <c r="AQ34" i="8"/>
  <c r="AP34" i="8"/>
  <c r="AO34" i="8"/>
  <c r="AN34" i="8"/>
  <c r="AM34" i="8"/>
  <c r="AK34" i="8"/>
  <c r="AX33" i="8"/>
  <c r="AV33" i="8"/>
  <c r="AU33" i="8"/>
  <c r="AT33" i="8"/>
  <c r="AS33" i="8"/>
  <c r="AR33" i="8"/>
  <c r="AQ33" i="8"/>
  <c r="AP33" i="8"/>
  <c r="AO33" i="8"/>
  <c r="AN33" i="8"/>
  <c r="AM33" i="8"/>
  <c r="AK33" i="8"/>
  <c r="AX32" i="8"/>
  <c r="AV32" i="8"/>
  <c r="AU32" i="8"/>
  <c r="AT32" i="8"/>
  <c r="AS32" i="8"/>
  <c r="AR32" i="8"/>
  <c r="AQ32" i="8"/>
  <c r="AP32" i="8"/>
  <c r="AO32" i="8"/>
  <c r="AN32" i="8"/>
  <c r="AM32" i="8"/>
  <c r="AK32" i="8"/>
  <c r="AX31" i="8"/>
  <c r="AV31" i="8"/>
  <c r="AU31" i="8"/>
  <c r="AT31" i="8"/>
  <c r="AS31" i="8"/>
  <c r="AR31" i="8"/>
  <c r="AQ31" i="8"/>
  <c r="AP31" i="8"/>
  <c r="AO31" i="8"/>
  <c r="AN31" i="8"/>
  <c r="AM31" i="8"/>
  <c r="AK31" i="8"/>
  <c r="AX30" i="8"/>
  <c r="AV30" i="8"/>
  <c r="AU30" i="8"/>
  <c r="AT30" i="8"/>
  <c r="AS30" i="8"/>
  <c r="AR30" i="8"/>
  <c r="AQ30" i="8"/>
  <c r="AP30" i="8"/>
  <c r="AO30" i="8"/>
  <c r="AN30" i="8"/>
  <c r="AM30" i="8"/>
  <c r="AK30" i="8"/>
  <c r="AX29" i="8"/>
  <c r="AV29" i="8"/>
  <c r="AU29" i="8"/>
  <c r="AT29" i="8"/>
  <c r="AS29" i="8"/>
  <c r="AR29" i="8"/>
  <c r="AQ29" i="8"/>
  <c r="AP29" i="8"/>
  <c r="AO29" i="8"/>
  <c r="AN29" i="8"/>
  <c r="AM29" i="8"/>
  <c r="AK29" i="8"/>
  <c r="AX28" i="8"/>
  <c r="AV28" i="8"/>
  <c r="AU28" i="8"/>
  <c r="AT28" i="8"/>
  <c r="AS28" i="8"/>
  <c r="AR28" i="8"/>
  <c r="AQ28" i="8"/>
  <c r="AP28" i="8"/>
  <c r="AO28" i="8"/>
  <c r="AN28" i="8"/>
  <c r="AM28" i="8"/>
  <c r="AK28" i="8"/>
  <c r="AX27" i="8"/>
  <c r="AV27" i="8"/>
  <c r="AU27" i="8"/>
  <c r="AT27" i="8"/>
  <c r="AS27" i="8"/>
  <c r="AR27" i="8"/>
  <c r="AQ27" i="8"/>
  <c r="AP27" i="8"/>
  <c r="AO27" i="8"/>
  <c r="AN27" i="8"/>
  <c r="AM27" i="8"/>
  <c r="AK27" i="8"/>
  <c r="AX26" i="8"/>
  <c r="AV26" i="8"/>
  <c r="AU26" i="8"/>
  <c r="AT26" i="8"/>
  <c r="AS26" i="8"/>
  <c r="AR26" i="8"/>
  <c r="AQ26" i="8"/>
  <c r="AP26" i="8"/>
  <c r="AO26" i="8"/>
  <c r="AN26" i="8"/>
  <c r="AM26" i="8"/>
  <c r="AK26" i="8"/>
  <c r="AX25" i="8"/>
  <c r="AV25" i="8"/>
  <c r="AU25" i="8"/>
  <c r="AT25" i="8"/>
  <c r="AS25" i="8"/>
  <c r="AR25" i="8"/>
  <c r="AQ25" i="8"/>
  <c r="AP25" i="8"/>
  <c r="AO25" i="8"/>
  <c r="AN25" i="8"/>
  <c r="AM25" i="8"/>
  <c r="AK25" i="8"/>
  <c r="AX24" i="8"/>
  <c r="AV24" i="8"/>
  <c r="AU24" i="8"/>
  <c r="AT24" i="8"/>
  <c r="AS24" i="8"/>
  <c r="AR24" i="8"/>
  <c r="AQ24" i="8"/>
  <c r="AP24" i="8"/>
  <c r="AO24" i="8"/>
  <c r="AN24" i="8"/>
  <c r="AM24" i="8"/>
  <c r="AK24" i="8"/>
  <c r="AX23" i="8"/>
  <c r="AV23" i="8"/>
  <c r="AU23" i="8"/>
  <c r="AT23" i="8"/>
  <c r="AS23" i="8"/>
  <c r="AR23" i="8"/>
  <c r="AQ23" i="8"/>
  <c r="AP23" i="8"/>
  <c r="AO23" i="8"/>
  <c r="AN23" i="8"/>
  <c r="AM23" i="8"/>
  <c r="AK23" i="8"/>
  <c r="AX22" i="8"/>
  <c r="AV22" i="8"/>
  <c r="AU22" i="8"/>
  <c r="AT22" i="8"/>
  <c r="AS22" i="8"/>
  <c r="AR22" i="8"/>
  <c r="AQ22" i="8"/>
  <c r="AP22" i="8"/>
  <c r="AO22" i="8"/>
  <c r="AN22" i="8"/>
  <c r="AM22" i="8"/>
  <c r="AK22" i="8"/>
  <c r="AX21" i="8"/>
  <c r="AV21" i="8"/>
  <c r="AU21" i="8"/>
  <c r="AT21" i="8"/>
  <c r="AS21" i="8"/>
  <c r="AR21" i="8"/>
  <c r="AQ21" i="8"/>
  <c r="AP21" i="8"/>
  <c r="AO21" i="8"/>
  <c r="AN21" i="8"/>
  <c r="AM21" i="8"/>
  <c r="AK21" i="8"/>
  <c r="AX20" i="8"/>
  <c r="AV20" i="8"/>
  <c r="AU20" i="8"/>
  <c r="AT20" i="8"/>
  <c r="AS20" i="8"/>
  <c r="AR20" i="8"/>
  <c r="AQ20" i="8"/>
  <c r="AP20" i="8"/>
  <c r="AO20" i="8"/>
  <c r="AN20" i="8"/>
  <c r="AM20" i="8"/>
  <c r="AK20" i="8"/>
  <c r="AX19" i="8"/>
  <c r="AV19" i="8"/>
  <c r="AU19" i="8"/>
  <c r="AT19" i="8"/>
  <c r="AS19" i="8"/>
  <c r="AR19" i="8"/>
  <c r="AQ19" i="8"/>
  <c r="AP19" i="8"/>
  <c r="AO19" i="8"/>
  <c r="AN19" i="8"/>
  <c r="AM19" i="8"/>
  <c r="AK19" i="8"/>
  <c r="AX18" i="8"/>
  <c r="AV18" i="8"/>
  <c r="AU18" i="8"/>
  <c r="AT18" i="8"/>
  <c r="AS18" i="8"/>
  <c r="AR18" i="8"/>
  <c r="AQ18" i="8"/>
  <c r="AP18" i="8"/>
  <c r="AO18" i="8"/>
  <c r="AN18" i="8"/>
  <c r="AM18" i="8"/>
  <c r="AK18" i="8"/>
  <c r="AX17" i="8"/>
  <c r="AV17" i="8"/>
  <c r="AU17" i="8"/>
  <c r="AT17" i="8"/>
  <c r="AS17" i="8"/>
  <c r="AR17" i="8"/>
  <c r="AQ17" i="8"/>
  <c r="AP17" i="8"/>
  <c r="AO17" i="8"/>
  <c r="AN17" i="8"/>
  <c r="AM17" i="8"/>
  <c r="AK17" i="8"/>
  <c r="AX16" i="8"/>
  <c r="AV16" i="8"/>
  <c r="AU16" i="8"/>
  <c r="AT16" i="8"/>
  <c r="AS16" i="8"/>
  <c r="AR16" i="8"/>
  <c r="AQ16" i="8"/>
  <c r="AP16" i="8"/>
  <c r="AO16" i="8"/>
  <c r="AN16" i="8"/>
  <c r="AM16" i="8"/>
  <c r="AK16" i="8"/>
  <c r="AX15" i="8"/>
  <c r="AV15" i="8"/>
  <c r="AU15" i="8"/>
  <c r="AT15" i="8"/>
  <c r="AS15" i="8"/>
  <c r="AR15" i="8"/>
  <c r="AQ15" i="8"/>
  <c r="AP15" i="8"/>
  <c r="AO15" i="8"/>
  <c r="AN15" i="8"/>
  <c r="AM15" i="8"/>
  <c r="AK15" i="8"/>
  <c r="AX14" i="8"/>
  <c r="AV14" i="8"/>
  <c r="AU14" i="8"/>
  <c r="AT14" i="8"/>
  <c r="AS14" i="8"/>
  <c r="AR14" i="8"/>
  <c r="AQ14" i="8"/>
  <c r="AP14" i="8"/>
  <c r="AO14" i="8"/>
  <c r="AN14" i="8"/>
  <c r="AM14" i="8"/>
  <c r="AK14" i="8"/>
  <c r="AX13" i="8"/>
  <c r="AV13" i="8"/>
  <c r="AU13" i="8"/>
  <c r="AT13" i="8"/>
  <c r="AS13" i="8"/>
  <c r="AR13" i="8"/>
  <c r="AQ13" i="8"/>
  <c r="AP13" i="8"/>
  <c r="AO13" i="8"/>
  <c r="AN13" i="8"/>
  <c r="AM13" i="8"/>
  <c r="AK13" i="8"/>
  <c r="AX12" i="8"/>
  <c r="AV12" i="8"/>
  <c r="AU12" i="8"/>
  <c r="AT12" i="8"/>
  <c r="AS12" i="8"/>
  <c r="AR12" i="8"/>
  <c r="AQ12" i="8"/>
  <c r="AP12" i="8"/>
  <c r="AO12" i="8"/>
  <c r="AN12" i="8"/>
  <c r="AM12" i="8"/>
  <c r="AK12" i="8"/>
  <c r="AX11" i="8"/>
  <c r="AV11" i="8"/>
  <c r="AU11" i="8"/>
  <c r="AT11" i="8"/>
  <c r="AS11" i="8"/>
  <c r="AR11" i="8"/>
  <c r="AQ11" i="8"/>
  <c r="AP11" i="8"/>
  <c r="AO11" i="8"/>
  <c r="AN11" i="8"/>
  <c r="AM11" i="8"/>
  <c r="AK11" i="8"/>
  <c r="AX10" i="8"/>
  <c r="AV10" i="8"/>
  <c r="AU10" i="8"/>
  <c r="AT10" i="8"/>
  <c r="AS10" i="8"/>
  <c r="AR10" i="8"/>
  <c r="AQ10" i="8"/>
  <c r="AP10" i="8"/>
  <c r="AO10" i="8"/>
  <c r="AN10" i="8"/>
  <c r="AM10" i="8"/>
  <c r="AK10" i="8"/>
  <c r="AX9" i="8"/>
  <c r="AV9" i="8"/>
  <c r="AU9" i="8"/>
  <c r="AT9" i="8"/>
  <c r="AS9" i="8"/>
  <c r="AR9" i="8"/>
  <c r="AQ9" i="8"/>
  <c r="AP9" i="8"/>
  <c r="AO9" i="8"/>
  <c r="AN9" i="8"/>
  <c r="AM9" i="8"/>
  <c r="AK9" i="8"/>
  <c r="AX8" i="8"/>
  <c r="AV8" i="8"/>
  <c r="AU8" i="8"/>
  <c r="AT8" i="8"/>
  <c r="AS8" i="8"/>
  <c r="AR8" i="8"/>
  <c r="AQ8" i="8"/>
  <c r="AP8" i="8"/>
  <c r="AO8" i="8"/>
  <c r="AN8" i="8"/>
  <c r="AM8" i="8"/>
  <c r="AK8" i="8"/>
  <c r="AK7" i="8"/>
  <c r="AQ79" i="7"/>
  <c r="AS76" i="7"/>
  <c r="AR76" i="7"/>
  <c r="AQ76" i="7"/>
  <c r="AP76" i="7"/>
  <c r="AO76" i="7"/>
  <c r="AN76" i="7"/>
  <c r="AX75" i="7"/>
  <c r="AV75" i="7"/>
  <c r="AU75" i="7"/>
  <c r="AT75" i="7"/>
  <c r="AS75" i="7"/>
  <c r="AR75" i="7"/>
  <c r="AQ75" i="7"/>
  <c r="AP75" i="7"/>
  <c r="AO75" i="7"/>
  <c r="AN75" i="7"/>
  <c r="AM75" i="7"/>
  <c r="AK75" i="7"/>
  <c r="AX74" i="7"/>
  <c r="AV74" i="7"/>
  <c r="AU74" i="7"/>
  <c r="AT74" i="7"/>
  <c r="AS74" i="7"/>
  <c r="AR74" i="7"/>
  <c r="AQ74" i="7"/>
  <c r="AP74" i="7"/>
  <c r="AO74" i="7"/>
  <c r="AN74" i="7"/>
  <c r="AM74" i="7"/>
  <c r="AK74" i="7"/>
  <c r="AX73" i="7"/>
  <c r="AV73" i="7"/>
  <c r="AU73" i="7"/>
  <c r="AT73" i="7"/>
  <c r="AS73" i="7"/>
  <c r="AR73" i="7"/>
  <c r="AQ73" i="7"/>
  <c r="AP73" i="7"/>
  <c r="AO73" i="7"/>
  <c r="AN73" i="7"/>
  <c r="AM73" i="7"/>
  <c r="AK73" i="7"/>
  <c r="AX72" i="7"/>
  <c r="AV72" i="7"/>
  <c r="AU72" i="7"/>
  <c r="AT72" i="7"/>
  <c r="AS72" i="7"/>
  <c r="AR72" i="7"/>
  <c r="AQ72" i="7"/>
  <c r="AP72" i="7"/>
  <c r="AO72" i="7"/>
  <c r="AN72" i="7"/>
  <c r="AM72" i="7"/>
  <c r="AK72" i="7"/>
  <c r="AX71" i="7"/>
  <c r="AV71" i="7"/>
  <c r="AU71" i="7"/>
  <c r="AT71" i="7"/>
  <c r="AS71" i="7"/>
  <c r="AR71" i="7"/>
  <c r="AQ71" i="7"/>
  <c r="AP71" i="7"/>
  <c r="AO71" i="7"/>
  <c r="AN71" i="7"/>
  <c r="AM71" i="7"/>
  <c r="AK71" i="7"/>
  <c r="AX70" i="7"/>
  <c r="AV70" i="7"/>
  <c r="AU70" i="7"/>
  <c r="AT70" i="7"/>
  <c r="AS70" i="7"/>
  <c r="AR70" i="7"/>
  <c r="AQ70" i="7"/>
  <c r="AP70" i="7"/>
  <c r="AO70" i="7"/>
  <c r="AN70" i="7"/>
  <c r="AM70" i="7"/>
  <c r="AK70" i="7"/>
  <c r="AX69" i="7"/>
  <c r="AV69" i="7"/>
  <c r="AU69" i="7"/>
  <c r="AT69" i="7"/>
  <c r="AS69" i="7"/>
  <c r="AR69" i="7"/>
  <c r="AQ69" i="7"/>
  <c r="AP69" i="7"/>
  <c r="AO69" i="7"/>
  <c r="AN69" i="7"/>
  <c r="AM69" i="7"/>
  <c r="AK69" i="7"/>
  <c r="AX68" i="7"/>
  <c r="AV68" i="7"/>
  <c r="AU68" i="7"/>
  <c r="AT68" i="7"/>
  <c r="AS68" i="7"/>
  <c r="AR68" i="7"/>
  <c r="AQ68" i="7"/>
  <c r="AP68" i="7"/>
  <c r="AO68" i="7"/>
  <c r="AN68" i="7"/>
  <c r="AM68" i="7"/>
  <c r="AK68" i="7"/>
  <c r="AX67" i="7"/>
  <c r="AV67" i="7"/>
  <c r="AU67" i="7"/>
  <c r="AT67" i="7"/>
  <c r="AS67" i="7"/>
  <c r="AR67" i="7"/>
  <c r="AQ67" i="7"/>
  <c r="AP67" i="7"/>
  <c r="AO67" i="7"/>
  <c r="AN67" i="7"/>
  <c r="AM67" i="7"/>
  <c r="AK67" i="7"/>
  <c r="AX66" i="7"/>
  <c r="AV66" i="7"/>
  <c r="AU66" i="7"/>
  <c r="AT66" i="7"/>
  <c r="AS66" i="7"/>
  <c r="AR66" i="7"/>
  <c r="AQ66" i="7"/>
  <c r="AP66" i="7"/>
  <c r="AO66" i="7"/>
  <c r="AN66" i="7"/>
  <c r="AM66" i="7"/>
  <c r="AK66" i="7"/>
  <c r="AX65" i="7"/>
  <c r="AV65" i="7"/>
  <c r="AU65" i="7"/>
  <c r="AT65" i="7"/>
  <c r="AS65" i="7"/>
  <c r="AR65" i="7"/>
  <c r="AQ65" i="7"/>
  <c r="AP65" i="7"/>
  <c r="AO65" i="7"/>
  <c r="AN65" i="7"/>
  <c r="AM65" i="7"/>
  <c r="AK65" i="7"/>
  <c r="AX64" i="7"/>
  <c r="AV64" i="7"/>
  <c r="AU64" i="7"/>
  <c r="AT64" i="7"/>
  <c r="AS64" i="7"/>
  <c r="AR64" i="7"/>
  <c r="AQ64" i="7"/>
  <c r="AP64" i="7"/>
  <c r="AO64" i="7"/>
  <c r="AN64" i="7"/>
  <c r="AM64" i="7"/>
  <c r="AK64" i="7"/>
  <c r="AX63" i="7"/>
  <c r="AV63" i="7"/>
  <c r="AU63" i="7"/>
  <c r="AT63" i="7"/>
  <c r="AS63" i="7"/>
  <c r="AR63" i="7"/>
  <c r="AQ63" i="7"/>
  <c r="AP63" i="7"/>
  <c r="AO63" i="7"/>
  <c r="AN63" i="7"/>
  <c r="AM63" i="7"/>
  <c r="AK63" i="7"/>
  <c r="AX62" i="7"/>
  <c r="AV62" i="7"/>
  <c r="AU62" i="7"/>
  <c r="AT62" i="7"/>
  <c r="AS62" i="7"/>
  <c r="AR62" i="7"/>
  <c r="AQ62" i="7"/>
  <c r="AP62" i="7"/>
  <c r="AO62" i="7"/>
  <c r="AN62" i="7"/>
  <c r="AM62" i="7"/>
  <c r="AK62" i="7"/>
  <c r="AX61" i="7"/>
  <c r="AV61" i="7"/>
  <c r="AU61" i="7"/>
  <c r="AT61" i="7"/>
  <c r="AS61" i="7"/>
  <c r="AR61" i="7"/>
  <c r="AQ61" i="7"/>
  <c r="AP61" i="7"/>
  <c r="AO61" i="7"/>
  <c r="AN61" i="7"/>
  <c r="AM61" i="7"/>
  <c r="AK61" i="7"/>
  <c r="AX60" i="7"/>
  <c r="AV60" i="7"/>
  <c r="AU60" i="7"/>
  <c r="AT60" i="7"/>
  <c r="AS60" i="7"/>
  <c r="AR60" i="7"/>
  <c r="AQ60" i="7"/>
  <c r="AP60" i="7"/>
  <c r="AO60" i="7"/>
  <c r="AN60" i="7"/>
  <c r="AM60" i="7"/>
  <c r="AK60" i="7"/>
  <c r="AX59" i="7"/>
  <c r="AV59" i="7"/>
  <c r="AU59" i="7"/>
  <c r="AT59" i="7"/>
  <c r="AS59" i="7"/>
  <c r="AR59" i="7"/>
  <c r="AQ59" i="7"/>
  <c r="AP59" i="7"/>
  <c r="AO59" i="7"/>
  <c r="AN59" i="7"/>
  <c r="AM59" i="7"/>
  <c r="AK59" i="7"/>
  <c r="AX58" i="7"/>
  <c r="AV58" i="7"/>
  <c r="AU58" i="7"/>
  <c r="AT58" i="7"/>
  <c r="AS58" i="7"/>
  <c r="AR58" i="7"/>
  <c r="AQ58" i="7"/>
  <c r="AP58" i="7"/>
  <c r="AO58" i="7"/>
  <c r="AN58" i="7"/>
  <c r="AM58" i="7"/>
  <c r="AK58" i="7"/>
  <c r="AX57" i="7"/>
  <c r="AV57" i="7"/>
  <c r="AU57" i="7"/>
  <c r="AT57" i="7"/>
  <c r="AS57" i="7"/>
  <c r="AR57" i="7"/>
  <c r="AQ57" i="7"/>
  <c r="AP57" i="7"/>
  <c r="AO57" i="7"/>
  <c r="AN57" i="7"/>
  <c r="AM57" i="7"/>
  <c r="AK57" i="7"/>
  <c r="AX56" i="7"/>
  <c r="AV56" i="7"/>
  <c r="AU56" i="7"/>
  <c r="AT56" i="7"/>
  <c r="AS56" i="7"/>
  <c r="AR56" i="7"/>
  <c r="AQ56" i="7"/>
  <c r="AP56" i="7"/>
  <c r="AO56" i="7"/>
  <c r="AN56" i="7"/>
  <c r="AM56" i="7"/>
  <c r="AK56" i="7"/>
  <c r="AX55" i="7"/>
  <c r="AV55" i="7"/>
  <c r="AU55" i="7"/>
  <c r="AT55" i="7"/>
  <c r="AS55" i="7"/>
  <c r="AR55" i="7"/>
  <c r="AQ55" i="7"/>
  <c r="AP55" i="7"/>
  <c r="AO55" i="7"/>
  <c r="AN55" i="7"/>
  <c r="AM55" i="7"/>
  <c r="AK55" i="7"/>
  <c r="AX54" i="7"/>
  <c r="AV54" i="7"/>
  <c r="AU54" i="7"/>
  <c r="AT54" i="7"/>
  <c r="AS54" i="7"/>
  <c r="AR54" i="7"/>
  <c r="AQ54" i="7"/>
  <c r="AP54" i="7"/>
  <c r="AO54" i="7"/>
  <c r="AN54" i="7"/>
  <c r="AM54" i="7"/>
  <c r="AK54" i="7"/>
  <c r="AX53" i="7"/>
  <c r="AV53" i="7"/>
  <c r="AU53" i="7"/>
  <c r="AT53" i="7"/>
  <c r="AS53" i="7"/>
  <c r="AR53" i="7"/>
  <c r="AQ53" i="7"/>
  <c r="AP53" i="7"/>
  <c r="AO53" i="7"/>
  <c r="AN53" i="7"/>
  <c r="AM53" i="7"/>
  <c r="AK53" i="7"/>
  <c r="AX52" i="7"/>
  <c r="AV52" i="7"/>
  <c r="AU52" i="7"/>
  <c r="AT52" i="7"/>
  <c r="AS52" i="7"/>
  <c r="AR52" i="7"/>
  <c r="AQ52" i="7"/>
  <c r="AP52" i="7"/>
  <c r="AO52" i="7"/>
  <c r="AN52" i="7"/>
  <c r="AM52" i="7"/>
  <c r="AK52" i="7"/>
  <c r="AX51" i="7"/>
  <c r="AV51" i="7"/>
  <c r="AU51" i="7"/>
  <c r="AT51" i="7"/>
  <c r="AS51" i="7"/>
  <c r="AR51" i="7"/>
  <c r="AQ51" i="7"/>
  <c r="AP51" i="7"/>
  <c r="AO51" i="7"/>
  <c r="AN51" i="7"/>
  <c r="AM51" i="7"/>
  <c r="AK51" i="7"/>
  <c r="AX50" i="7"/>
  <c r="AV50" i="7"/>
  <c r="AU50" i="7"/>
  <c r="AT50" i="7"/>
  <c r="AS50" i="7"/>
  <c r="AR50" i="7"/>
  <c r="AQ50" i="7"/>
  <c r="AP50" i="7"/>
  <c r="AO50" i="7"/>
  <c r="AN50" i="7"/>
  <c r="AM50" i="7"/>
  <c r="AK50" i="7"/>
  <c r="AX49" i="7"/>
  <c r="AV49" i="7"/>
  <c r="AU49" i="7"/>
  <c r="AT49" i="7"/>
  <c r="AS49" i="7"/>
  <c r="AR49" i="7"/>
  <c r="AQ49" i="7"/>
  <c r="AP49" i="7"/>
  <c r="AO49" i="7"/>
  <c r="AN49" i="7"/>
  <c r="AM49" i="7"/>
  <c r="AK49" i="7"/>
  <c r="AX48" i="7"/>
  <c r="AV48" i="7"/>
  <c r="AU48" i="7"/>
  <c r="AT48" i="7"/>
  <c r="AS48" i="7"/>
  <c r="AR48" i="7"/>
  <c r="AQ48" i="7"/>
  <c r="AP48" i="7"/>
  <c r="AO48" i="7"/>
  <c r="AN48" i="7"/>
  <c r="AM48" i="7"/>
  <c r="AK48" i="7"/>
  <c r="AX47" i="7"/>
  <c r="AV47" i="7"/>
  <c r="AU47" i="7"/>
  <c r="AT47" i="7"/>
  <c r="AS47" i="7"/>
  <c r="AR47" i="7"/>
  <c r="AQ47" i="7"/>
  <c r="AP47" i="7"/>
  <c r="AO47" i="7"/>
  <c r="AN47" i="7"/>
  <c r="AM47" i="7"/>
  <c r="AK47" i="7"/>
  <c r="AX46" i="7"/>
  <c r="AV46" i="7"/>
  <c r="AU46" i="7"/>
  <c r="AT46" i="7"/>
  <c r="AS46" i="7"/>
  <c r="AR46" i="7"/>
  <c r="AQ46" i="7"/>
  <c r="AP46" i="7"/>
  <c r="AO46" i="7"/>
  <c r="AN46" i="7"/>
  <c r="AM46" i="7"/>
  <c r="AK46" i="7"/>
  <c r="AX45" i="7"/>
  <c r="AV45" i="7"/>
  <c r="AU45" i="7"/>
  <c r="AT45" i="7"/>
  <c r="AS45" i="7"/>
  <c r="AR45" i="7"/>
  <c r="AQ45" i="7"/>
  <c r="AP45" i="7"/>
  <c r="AO45" i="7"/>
  <c r="AN45" i="7"/>
  <c r="AM45" i="7"/>
  <c r="AK45" i="7"/>
  <c r="AX44" i="7"/>
  <c r="AV44" i="7"/>
  <c r="AU44" i="7"/>
  <c r="AT44" i="7"/>
  <c r="AS44" i="7"/>
  <c r="AR44" i="7"/>
  <c r="AQ44" i="7"/>
  <c r="AP44" i="7"/>
  <c r="AO44" i="7"/>
  <c r="AN44" i="7"/>
  <c r="AM44" i="7"/>
  <c r="AK44" i="7"/>
  <c r="AX43" i="7"/>
  <c r="AV43" i="7"/>
  <c r="AU43" i="7"/>
  <c r="AT43" i="7"/>
  <c r="AS43" i="7"/>
  <c r="AR43" i="7"/>
  <c r="AQ43" i="7"/>
  <c r="AP43" i="7"/>
  <c r="AO43" i="7"/>
  <c r="AN43" i="7"/>
  <c r="AM43" i="7"/>
  <c r="AK43" i="7"/>
  <c r="AX42" i="7"/>
  <c r="AV42" i="7"/>
  <c r="AU42" i="7"/>
  <c r="AT42" i="7"/>
  <c r="AS42" i="7"/>
  <c r="AR42" i="7"/>
  <c r="AQ42" i="7"/>
  <c r="AP42" i="7"/>
  <c r="AO42" i="7"/>
  <c r="AN42" i="7"/>
  <c r="AM42" i="7"/>
  <c r="AK42" i="7"/>
  <c r="AX41" i="7"/>
  <c r="AV41" i="7"/>
  <c r="AU41" i="7"/>
  <c r="AT41" i="7"/>
  <c r="AS41" i="7"/>
  <c r="AR41" i="7"/>
  <c r="AQ41" i="7"/>
  <c r="AP41" i="7"/>
  <c r="AO41" i="7"/>
  <c r="AN41" i="7"/>
  <c r="AM41" i="7"/>
  <c r="AK41" i="7"/>
  <c r="AX40" i="7"/>
  <c r="AV40" i="7"/>
  <c r="AU40" i="7"/>
  <c r="AT40" i="7"/>
  <c r="AS40" i="7"/>
  <c r="AR40" i="7"/>
  <c r="AQ40" i="7"/>
  <c r="AP40" i="7"/>
  <c r="AO40" i="7"/>
  <c r="AN40" i="7"/>
  <c r="AM40" i="7"/>
  <c r="AK40" i="7"/>
  <c r="AX39" i="7"/>
  <c r="AV39" i="7"/>
  <c r="AU39" i="7"/>
  <c r="AT39" i="7"/>
  <c r="AS39" i="7"/>
  <c r="AR39" i="7"/>
  <c r="AQ39" i="7"/>
  <c r="AP39" i="7"/>
  <c r="AO39" i="7"/>
  <c r="AN39" i="7"/>
  <c r="AM39" i="7"/>
  <c r="AK39" i="7"/>
  <c r="AX38" i="7"/>
  <c r="AV38" i="7"/>
  <c r="AU38" i="7"/>
  <c r="AT38" i="7"/>
  <c r="AS38" i="7"/>
  <c r="AR38" i="7"/>
  <c r="AQ38" i="7"/>
  <c r="AP38" i="7"/>
  <c r="AO38" i="7"/>
  <c r="AN38" i="7"/>
  <c r="AM38" i="7"/>
  <c r="AK38" i="7"/>
  <c r="AX37" i="7"/>
  <c r="AV37" i="7"/>
  <c r="AU37" i="7"/>
  <c r="AT37" i="7"/>
  <c r="AS37" i="7"/>
  <c r="AR37" i="7"/>
  <c r="AQ37" i="7"/>
  <c r="AP37" i="7"/>
  <c r="AO37" i="7"/>
  <c r="AN37" i="7"/>
  <c r="AM37" i="7"/>
  <c r="AK37" i="7"/>
  <c r="AX36" i="7"/>
  <c r="AV36" i="7"/>
  <c r="AU36" i="7"/>
  <c r="AT36" i="7"/>
  <c r="AS36" i="7"/>
  <c r="AR36" i="7"/>
  <c r="AQ36" i="7"/>
  <c r="AP36" i="7"/>
  <c r="AO36" i="7"/>
  <c r="AN36" i="7"/>
  <c r="AM36" i="7"/>
  <c r="AK36" i="7"/>
  <c r="AX35" i="7"/>
  <c r="AV35" i="7"/>
  <c r="AU35" i="7"/>
  <c r="AT35" i="7"/>
  <c r="AS35" i="7"/>
  <c r="AR35" i="7"/>
  <c r="AQ35" i="7"/>
  <c r="AP35" i="7"/>
  <c r="AO35" i="7"/>
  <c r="AN35" i="7"/>
  <c r="AM35" i="7"/>
  <c r="AK35" i="7"/>
  <c r="AX34" i="7"/>
  <c r="AV34" i="7"/>
  <c r="AU34" i="7"/>
  <c r="AT34" i="7"/>
  <c r="AS34" i="7"/>
  <c r="AR34" i="7"/>
  <c r="AQ34" i="7"/>
  <c r="AP34" i="7"/>
  <c r="AO34" i="7"/>
  <c r="AN34" i="7"/>
  <c r="AM34" i="7"/>
  <c r="AK34" i="7"/>
  <c r="AX33" i="7"/>
  <c r="AV33" i="7"/>
  <c r="AU33" i="7"/>
  <c r="AT33" i="7"/>
  <c r="AS33" i="7"/>
  <c r="AR33" i="7"/>
  <c r="AQ33" i="7"/>
  <c r="AP33" i="7"/>
  <c r="AO33" i="7"/>
  <c r="AN33" i="7"/>
  <c r="AM33" i="7"/>
  <c r="AK33" i="7"/>
  <c r="AX32" i="7"/>
  <c r="AV32" i="7"/>
  <c r="AU32" i="7"/>
  <c r="AT32" i="7"/>
  <c r="AS32" i="7"/>
  <c r="AR32" i="7"/>
  <c r="AQ32" i="7"/>
  <c r="AP32" i="7"/>
  <c r="AO32" i="7"/>
  <c r="AN32" i="7"/>
  <c r="AM32" i="7"/>
  <c r="AK32" i="7"/>
  <c r="AX31" i="7"/>
  <c r="AV31" i="7"/>
  <c r="AU31" i="7"/>
  <c r="AT31" i="7"/>
  <c r="AS31" i="7"/>
  <c r="AR31" i="7"/>
  <c r="AQ31" i="7"/>
  <c r="AP31" i="7"/>
  <c r="AO31" i="7"/>
  <c r="AN31" i="7"/>
  <c r="AM31" i="7"/>
  <c r="AK31" i="7"/>
  <c r="AX30" i="7"/>
  <c r="AV30" i="7"/>
  <c r="AU30" i="7"/>
  <c r="AT30" i="7"/>
  <c r="AS30" i="7"/>
  <c r="AR30" i="7"/>
  <c r="AQ30" i="7"/>
  <c r="AP30" i="7"/>
  <c r="AO30" i="7"/>
  <c r="AN30" i="7"/>
  <c r="AM30" i="7"/>
  <c r="AK30" i="7"/>
  <c r="AX29" i="7"/>
  <c r="AV29" i="7"/>
  <c r="AU29" i="7"/>
  <c r="AT29" i="7"/>
  <c r="AS29" i="7"/>
  <c r="AR29" i="7"/>
  <c r="AQ29" i="7"/>
  <c r="AP29" i="7"/>
  <c r="AO29" i="7"/>
  <c r="AN29" i="7"/>
  <c r="AM29" i="7"/>
  <c r="AK29" i="7"/>
  <c r="AX28" i="7"/>
  <c r="AV28" i="7"/>
  <c r="AU28" i="7"/>
  <c r="AT28" i="7"/>
  <c r="AS28" i="7"/>
  <c r="AR28" i="7"/>
  <c r="AQ28" i="7"/>
  <c r="AP28" i="7"/>
  <c r="AO28" i="7"/>
  <c r="AN28" i="7"/>
  <c r="AM28" i="7"/>
  <c r="AK28" i="7"/>
  <c r="AX27" i="7"/>
  <c r="AV27" i="7"/>
  <c r="AU27" i="7"/>
  <c r="AT27" i="7"/>
  <c r="AS27" i="7"/>
  <c r="AR27" i="7"/>
  <c r="AQ27" i="7"/>
  <c r="AP27" i="7"/>
  <c r="AO27" i="7"/>
  <c r="AN27" i="7"/>
  <c r="AM27" i="7"/>
  <c r="AK27" i="7"/>
  <c r="AX26" i="7"/>
  <c r="AV26" i="7"/>
  <c r="AU26" i="7"/>
  <c r="AT26" i="7"/>
  <c r="AS26" i="7"/>
  <c r="AR26" i="7"/>
  <c r="AQ26" i="7"/>
  <c r="AP26" i="7"/>
  <c r="AO26" i="7"/>
  <c r="AN26" i="7"/>
  <c r="AM26" i="7"/>
  <c r="AK26" i="7"/>
  <c r="AX25" i="7"/>
  <c r="AV25" i="7"/>
  <c r="AU25" i="7"/>
  <c r="AT25" i="7"/>
  <c r="AS25" i="7"/>
  <c r="AR25" i="7"/>
  <c r="AQ25" i="7"/>
  <c r="AP25" i="7"/>
  <c r="AO25" i="7"/>
  <c r="AN25" i="7"/>
  <c r="AM25" i="7"/>
  <c r="AK25" i="7"/>
  <c r="AX24" i="7"/>
  <c r="AV24" i="7"/>
  <c r="AU24" i="7"/>
  <c r="AT24" i="7"/>
  <c r="AS24" i="7"/>
  <c r="AR24" i="7"/>
  <c r="AQ24" i="7"/>
  <c r="AP24" i="7"/>
  <c r="AO24" i="7"/>
  <c r="AN24" i="7"/>
  <c r="AM24" i="7"/>
  <c r="AK24" i="7"/>
  <c r="AX23" i="7"/>
  <c r="AV23" i="7"/>
  <c r="AU23" i="7"/>
  <c r="AT23" i="7"/>
  <c r="AS23" i="7"/>
  <c r="AR23" i="7"/>
  <c r="AQ23" i="7"/>
  <c r="AP23" i="7"/>
  <c r="AO23" i="7"/>
  <c r="AN23" i="7"/>
  <c r="AM23" i="7"/>
  <c r="AK23" i="7"/>
  <c r="AX22" i="7"/>
  <c r="AV22" i="7"/>
  <c r="AU22" i="7"/>
  <c r="AT22" i="7"/>
  <c r="AS22" i="7"/>
  <c r="AR22" i="7"/>
  <c r="AQ22" i="7"/>
  <c r="AP22" i="7"/>
  <c r="AO22" i="7"/>
  <c r="AN22" i="7"/>
  <c r="AM22" i="7"/>
  <c r="AK22" i="7"/>
  <c r="AX21" i="7"/>
  <c r="AV21" i="7"/>
  <c r="AU21" i="7"/>
  <c r="AT21" i="7"/>
  <c r="AS21" i="7"/>
  <c r="AR21" i="7"/>
  <c r="AQ21" i="7"/>
  <c r="AP21" i="7"/>
  <c r="AO21" i="7"/>
  <c r="AN21" i="7"/>
  <c r="AM21" i="7"/>
  <c r="AK21" i="7"/>
  <c r="AX20" i="7"/>
  <c r="AV20" i="7"/>
  <c r="AU20" i="7"/>
  <c r="AT20" i="7"/>
  <c r="AS20" i="7"/>
  <c r="AR20" i="7"/>
  <c r="AQ20" i="7"/>
  <c r="AP20" i="7"/>
  <c r="AO20" i="7"/>
  <c r="AN20" i="7"/>
  <c r="AM20" i="7"/>
  <c r="AK20" i="7"/>
  <c r="AX19" i="7"/>
  <c r="AV19" i="7"/>
  <c r="AU19" i="7"/>
  <c r="AT19" i="7"/>
  <c r="AS19" i="7"/>
  <c r="AR19" i="7"/>
  <c r="AQ19" i="7"/>
  <c r="AP19" i="7"/>
  <c r="AO19" i="7"/>
  <c r="AN19" i="7"/>
  <c r="AM19" i="7"/>
  <c r="AK19" i="7"/>
  <c r="AX18" i="7"/>
  <c r="AV18" i="7"/>
  <c r="AU18" i="7"/>
  <c r="AT18" i="7"/>
  <c r="AS18" i="7"/>
  <c r="AR18" i="7"/>
  <c r="AQ18" i="7"/>
  <c r="AP18" i="7"/>
  <c r="AO18" i="7"/>
  <c r="AN18" i="7"/>
  <c r="AM18" i="7"/>
  <c r="AK18" i="7"/>
  <c r="AX17" i="7"/>
  <c r="AV17" i="7"/>
  <c r="AU17" i="7"/>
  <c r="AT17" i="7"/>
  <c r="AS17" i="7"/>
  <c r="AR17" i="7"/>
  <c r="AQ17" i="7"/>
  <c r="AP17" i="7"/>
  <c r="AO17" i="7"/>
  <c r="AN17" i="7"/>
  <c r="AM17" i="7"/>
  <c r="AK17" i="7"/>
  <c r="AX16" i="7"/>
  <c r="AV16" i="7"/>
  <c r="AU16" i="7"/>
  <c r="AT16" i="7"/>
  <c r="AS16" i="7"/>
  <c r="AR16" i="7"/>
  <c r="AQ16" i="7"/>
  <c r="AP16" i="7"/>
  <c r="AO16" i="7"/>
  <c r="AN16" i="7"/>
  <c r="AM16" i="7"/>
  <c r="AK16" i="7"/>
  <c r="AX15" i="7"/>
  <c r="AV15" i="7"/>
  <c r="AU15" i="7"/>
  <c r="AT15" i="7"/>
  <c r="AS15" i="7"/>
  <c r="AR15" i="7"/>
  <c r="AQ15" i="7"/>
  <c r="AP15" i="7"/>
  <c r="AO15" i="7"/>
  <c r="AN15" i="7"/>
  <c r="AM15" i="7"/>
  <c r="AK15" i="7"/>
  <c r="AX14" i="7"/>
  <c r="AV14" i="7"/>
  <c r="AU14" i="7"/>
  <c r="AT14" i="7"/>
  <c r="AS14" i="7"/>
  <c r="AR14" i="7"/>
  <c r="AQ14" i="7"/>
  <c r="AP14" i="7"/>
  <c r="AO14" i="7"/>
  <c r="AN14" i="7"/>
  <c r="AM14" i="7"/>
  <c r="AK14" i="7"/>
  <c r="AX13" i="7"/>
  <c r="AV13" i="7"/>
  <c r="AU13" i="7"/>
  <c r="AT13" i="7"/>
  <c r="AS13" i="7"/>
  <c r="AR13" i="7"/>
  <c r="AQ13" i="7"/>
  <c r="AP13" i="7"/>
  <c r="AO13" i="7"/>
  <c r="AN13" i="7"/>
  <c r="AM13" i="7"/>
  <c r="AK13" i="7"/>
  <c r="AX12" i="7"/>
  <c r="AV12" i="7"/>
  <c r="AU12" i="7"/>
  <c r="AT12" i="7"/>
  <c r="AS12" i="7"/>
  <c r="AR12" i="7"/>
  <c r="AQ12" i="7"/>
  <c r="AP12" i="7"/>
  <c r="AO12" i="7"/>
  <c r="AN12" i="7"/>
  <c r="AM12" i="7"/>
  <c r="AK12" i="7"/>
  <c r="AX11" i="7"/>
  <c r="AV11" i="7"/>
  <c r="AU11" i="7"/>
  <c r="AT11" i="7"/>
  <c r="AS11" i="7"/>
  <c r="AR11" i="7"/>
  <c r="AQ11" i="7"/>
  <c r="AP11" i="7"/>
  <c r="AO11" i="7"/>
  <c r="AN11" i="7"/>
  <c r="AM11" i="7"/>
  <c r="AK11" i="7"/>
  <c r="AX10" i="7"/>
  <c r="AV10" i="7"/>
  <c r="AU10" i="7"/>
  <c r="AT10" i="7"/>
  <c r="AS10" i="7"/>
  <c r="AR10" i="7"/>
  <c r="AQ10" i="7"/>
  <c r="AP10" i="7"/>
  <c r="AO10" i="7"/>
  <c r="AN10" i="7"/>
  <c r="AM10" i="7"/>
  <c r="AK10" i="7"/>
  <c r="AX9" i="7"/>
  <c r="AV9" i="7"/>
  <c r="AU9" i="7"/>
  <c r="AT9" i="7"/>
  <c r="AS9" i="7"/>
  <c r="AR9" i="7"/>
  <c r="AQ9" i="7"/>
  <c r="AP9" i="7"/>
  <c r="AO9" i="7"/>
  <c r="AN9" i="7"/>
  <c r="AM9" i="7"/>
  <c r="AK9" i="7"/>
  <c r="AX8" i="7"/>
  <c r="AV8" i="7"/>
  <c r="AU8" i="7"/>
  <c r="AT8" i="7"/>
  <c r="AS8" i="7"/>
  <c r="AR8" i="7"/>
  <c r="AQ8" i="7"/>
  <c r="AP8" i="7"/>
  <c r="AO8" i="7"/>
  <c r="AN8" i="7"/>
  <c r="AM8" i="7"/>
  <c r="AK8" i="7"/>
  <c r="AK7" i="7"/>
  <c r="AS76" i="6"/>
  <c r="AR76" i="6"/>
  <c r="AQ76" i="6"/>
  <c r="AP76" i="6"/>
  <c r="AO76" i="6"/>
  <c r="AN76" i="6"/>
  <c r="AX75" i="6"/>
  <c r="AV75" i="6"/>
  <c r="AU75" i="6"/>
  <c r="AT75" i="6"/>
  <c r="AS75" i="6"/>
  <c r="AR75" i="6"/>
  <c r="AQ75" i="6"/>
  <c r="AP75" i="6"/>
  <c r="AO75" i="6"/>
  <c r="AN75" i="6"/>
  <c r="AM75" i="6"/>
  <c r="AK75" i="6"/>
  <c r="AX74" i="6"/>
  <c r="AV74" i="6"/>
  <c r="AU74" i="6"/>
  <c r="AT74" i="6"/>
  <c r="AS74" i="6"/>
  <c r="AR74" i="6"/>
  <c r="AQ74" i="6"/>
  <c r="AP74" i="6"/>
  <c r="AO74" i="6"/>
  <c r="AN74" i="6"/>
  <c r="AM74" i="6"/>
  <c r="AK74" i="6"/>
  <c r="AX73" i="6"/>
  <c r="AV73" i="6"/>
  <c r="AU73" i="6"/>
  <c r="AT73" i="6"/>
  <c r="AS73" i="6"/>
  <c r="AR73" i="6"/>
  <c r="AQ73" i="6"/>
  <c r="AP73" i="6"/>
  <c r="AO73" i="6"/>
  <c r="AN73" i="6"/>
  <c r="AM73" i="6"/>
  <c r="AK73" i="6"/>
  <c r="AX72" i="6"/>
  <c r="AV72" i="6"/>
  <c r="AU72" i="6"/>
  <c r="AT72" i="6"/>
  <c r="AS72" i="6"/>
  <c r="AR72" i="6"/>
  <c r="AQ72" i="6"/>
  <c r="AP72" i="6"/>
  <c r="AO72" i="6"/>
  <c r="AN72" i="6"/>
  <c r="AM72" i="6"/>
  <c r="AK72" i="6"/>
  <c r="AX71" i="6"/>
  <c r="AV71" i="6"/>
  <c r="AU71" i="6"/>
  <c r="AT71" i="6"/>
  <c r="AS71" i="6"/>
  <c r="AR71" i="6"/>
  <c r="AQ71" i="6"/>
  <c r="AP71" i="6"/>
  <c r="AO71" i="6"/>
  <c r="AN71" i="6"/>
  <c r="AM71" i="6"/>
  <c r="AK71" i="6"/>
  <c r="AX70" i="6"/>
  <c r="AV70" i="6"/>
  <c r="AU70" i="6"/>
  <c r="AT70" i="6"/>
  <c r="AS70" i="6"/>
  <c r="AR70" i="6"/>
  <c r="AQ70" i="6"/>
  <c r="AP70" i="6"/>
  <c r="AO70" i="6"/>
  <c r="AN70" i="6"/>
  <c r="AM70" i="6"/>
  <c r="AK70" i="6"/>
  <c r="AX69" i="6"/>
  <c r="AV69" i="6"/>
  <c r="AU69" i="6"/>
  <c r="AT69" i="6"/>
  <c r="AS69" i="6"/>
  <c r="AR69" i="6"/>
  <c r="AQ69" i="6"/>
  <c r="AP69" i="6"/>
  <c r="AO69" i="6"/>
  <c r="AN69" i="6"/>
  <c r="AM69" i="6"/>
  <c r="AK69" i="6"/>
  <c r="AX68" i="6"/>
  <c r="AV68" i="6"/>
  <c r="AU68" i="6"/>
  <c r="AT68" i="6"/>
  <c r="AS68" i="6"/>
  <c r="AR68" i="6"/>
  <c r="AQ68" i="6"/>
  <c r="AP68" i="6"/>
  <c r="AO68" i="6"/>
  <c r="AN68" i="6"/>
  <c r="AM68" i="6"/>
  <c r="AK68" i="6"/>
  <c r="AX67" i="6"/>
  <c r="AV67" i="6"/>
  <c r="AU67" i="6"/>
  <c r="AT67" i="6"/>
  <c r="AS67" i="6"/>
  <c r="AR67" i="6"/>
  <c r="AQ67" i="6"/>
  <c r="AP67" i="6"/>
  <c r="AO67" i="6"/>
  <c r="AN67" i="6"/>
  <c r="AM67" i="6"/>
  <c r="AK67" i="6"/>
  <c r="AX66" i="6"/>
  <c r="AV66" i="6"/>
  <c r="AU66" i="6"/>
  <c r="AT66" i="6"/>
  <c r="AS66" i="6"/>
  <c r="AR66" i="6"/>
  <c r="AQ66" i="6"/>
  <c r="AP66" i="6"/>
  <c r="AO66" i="6"/>
  <c r="AN66" i="6"/>
  <c r="AM66" i="6"/>
  <c r="AK66" i="6"/>
  <c r="AX65" i="6"/>
  <c r="AV65" i="6"/>
  <c r="AU65" i="6"/>
  <c r="AT65" i="6"/>
  <c r="AS65" i="6"/>
  <c r="AR65" i="6"/>
  <c r="AQ65" i="6"/>
  <c r="AP65" i="6"/>
  <c r="AO65" i="6"/>
  <c r="AN65" i="6"/>
  <c r="AM65" i="6"/>
  <c r="AK65" i="6"/>
  <c r="AX64" i="6"/>
  <c r="AV64" i="6"/>
  <c r="AU64" i="6"/>
  <c r="AT64" i="6"/>
  <c r="AS64" i="6"/>
  <c r="AR64" i="6"/>
  <c r="AQ64" i="6"/>
  <c r="AP64" i="6"/>
  <c r="AO64" i="6"/>
  <c r="AN64" i="6"/>
  <c r="AM64" i="6"/>
  <c r="AK64" i="6"/>
  <c r="AX63" i="6"/>
  <c r="AV63" i="6"/>
  <c r="AU63" i="6"/>
  <c r="AT63" i="6"/>
  <c r="AS63" i="6"/>
  <c r="AR63" i="6"/>
  <c r="AQ63" i="6"/>
  <c r="AP63" i="6"/>
  <c r="AO63" i="6"/>
  <c r="AN63" i="6"/>
  <c r="AM63" i="6"/>
  <c r="AK63" i="6"/>
  <c r="AX62" i="6"/>
  <c r="AV62" i="6"/>
  <c r="AU62" i="6"/>
  <c r="AT62" i="6"/>
  <c r="AS62" i="6"/>
  <c r="AR62" i="6"/>
  <c r="AQ62" i="6"/>
  <c r="AP62" i="6"/>
  <c r="AO62" i="6"/>
  <c r="AN62" i="6"/>
  <c r="AM62" i="6"/>
  <c r="AK62" i="6"/>
  <c r="AX61" i="6"/>
  <c r="AV61" i="6"/>
  <c r="AU61" i="6"/>
  <c r="AT61" i="6"/>
  <c r="AS61" i="6"/>
  <c r="AR61" i="6"/>
  <c r="AQ61" i="6"/>
  <c r="AP61" i="6"/>
  <c r="AO61" i="6"/>
  <c r="AN61" i="6"/>
  <c r="AM61" i="6"/>
  <c r="AK61" i="6"/>
  <c r="AX60" i="6"/>
  <c r="AV60" i="6"/>
  <c r="AU60" i="6"/>
  <c r="AT60" i="6"/>
  <c r="AS60" i="6"/>
  <c r="AR60" i="6"/>
  <c r="AQ60" i="6"/>
  <c r="AP60" i="6"/>
  <c r="AO60" i="6"/>
  <c r="AN60" i="6"/>
  <c r="AM60" i="6"/>
  <c r="AK60" i="6"/>
  <c r="AX59" i="6"/>
  <c r="AV59" i="6"/>
  <c r="AU59" i="6"/>
  <c r="AT59" i="6"/>
  <c r="AS59" i="6"/>
  <c r="AR59" i="6"/>
  <c r="AQ59" i="6"/>
  <c r="AP59" i="6"/>
  <c r="AO59" i="6"/>
  <c r="AN59" i="6"/>
  <c r="AM59" i="6"/>
  <c r="AK59" i="6"/>
  <c r="AX58" i="6"/>
  <c r="AV58" i="6"/>
  <c r="AU58" i="6"/>
  <c r="AT58" i="6"/>
  <c r="AS58" i="6"/>
  <c r="AR58" i="6"/>
  <c r="AQ58" i="6"/>
  <c r="AP58" i="6"/>
  <c r="AO58" i="6"/>
  <c r="AN58" i="6"/>
  <c r="AM58" i="6"/>
  <c r="AK58" i="6"/>
  <c r="AX57" i="6"/>
  <c r="AV57" i="6"/>
  <c r="AU57" i="6"/>
  <c r="AT57" i="6"/>
  <c r="AS57" i="6"/>
  <c r="AR57" i="6"/>
  <c r="AQ57" i="6"/>
  <c r="AP57" i="6"/>
  <c r="AO57" i="6"/>
  <c r="AN57" i="6"/>
  <c r="AM57" i="6"/>
  <c r="AK57" i="6"/>
  <c r="AX56" i="6"/>
  <c r="AV56" i="6"/>
  <c r="AU56" i="6"/>
  <c r="AT56" i="6"/>
  <c r="AS56" i="6"/>
  <c r="AR56" i="6"/>
  <c r="AQ56" i="6"/>
  <c r="AP56" i="6"/>
  <c r="AO56" i="6"/>
  <c r="AN56" i="6"/>
  <c r="AM56" i="6"/>
  <c r="AK56" i="6"/>
  <c r="AX55" i="6"/>
  <c r="AV55" i="6"/>
  <c r="AU55" i="6"/>
  <c r="AT55" i="6"/>
  <c r="AS55" i="6"/>
  <c r="AR55" i="6"/>
  <c r="AQ55" i="6"/>
  <c r="AP55" i="6"/>
  <c r="AO55" i="6"/>
  <c r="AN55" i="6"/>
  <c r="AM55" i="6"/>
  <c r="AK55" i="6"/>
  <c r="AX54" i="6"/>
  <c r="AV54" i="6"/>
  <c r="AU54" i="6"/>
  <c r="AT54" i="6"/>
  <c r="AS54" i="6"/>
  <c r="AR54" i="6"/>
  <c r="AQ54" i="6"/>
  <c r="AP54" i="6"/>
  <c r="AO54" i="6"/>
  <c r="AN54" i="6"/>
  <c r="AM54" i="6"/>
  <c r="AK54" i="6"/>
  <c r="AX53" i="6"/>
  <c r="AV53" i="6"/>
  <c r="AU53" i="6"/>
  <c r="AT53" i="6"/>
  <c r="AS53" i="6"/>
  <c r="AR53" i="6"/>
  <c r="AQ53" i="6"/>
  <c r="AP53" i="6"/>
  <c r="AO53" i="6"/>
  <c r="AN53" i="6"/>
  <c r="AM53" i="6"/>
  <c r="AK53" i="6"/>
  <c r="AX52" i="6"/>
  <c r="AV52" i="6"/>
  <c r="AU52" i="6"/>
  <c r="AT52" i="6"/>
  <c r="AS52" i="6"/>
  <c r="AR52" i="6"/>
  <c r="AQ52" i="6"/>
  <c r="AP52" i="6"/>
  <c r="AO52" i="6"/>
  <c r="AN52" i="6"/>
  <c r="AM52" i="6"/>
  <c r="AK52" i="6"/>
  <c r="AX51" i="6"/>
  <c r="AV51" i="6"/>
  <c r="AU51" i="6"/>
  <c r="AT51" i="6"/>
  <c r="AS51" i="6"/>
  <c r="AR51" i="6"/>
  <c r="AQ51" i="6"/>
  <c r="AP51" i="6"/>
  <c r="AO51" i="6"/>
  <c r="AN51" i="6"/>
  <c r="AM51" i="6"/>
  <c r="AK51" i="6"/>
  <c r="AX50" i="6"/>
  <c r="AV50" i="6"/>
  <c r="AU50" i="6"/>
  <c r="AT50" i="6"/>
  <c r="AS50" i="6"/>
  <c r="AR50" i="6"/>
  <c r="AQ50" i="6"/>
  <c r="AP50" i="6"/>
  <c r="AO50" i="6"/>
  <c r="AN50" i="6"/>
  <c r="AM50" i="6"/>
  <c r="AK50" i="6"/>
  <c r="AX49" i="6"/>
  <c r="AV49" i="6"/>
  <c r="AU49" i="6"/>
  <c r="AT49" i="6"/>
  <c r="AS49" i="6"/>
  <c r="AR49" i="6"/>
  <c r="AQ49" i="6"/>
  <c r="AP49" i="6"/>
  <c r="AO49" i="6"/>
  <c r="AN49" i="6"/>
  <c r="AM49" i="6"/>
  <c r="AK49" i="6"/>
  <c r="AX48" i="6"/>
  <c r="AV48" i="6"/>
  <c r="AU48" i="6"/>
  <c r="AT48" i="6"/>
  <c r="AS48" i="6"/>
  <c r="AR48" i="6"/>
  <c r="AQ48" i="6"/>
  <c r="AP48" i="6"/>
  <c r="AO48" i="6"/>
  <c r="AN48" i="6"/>
  <c r="AM48" i="6"/>
  <c r="AK48" i="6"/>
  <c r="AX47" i="6"/>
  <c r="AV47" i="6"/>
  <c r="AU47" i="6"/>
  <c r="AT47" i="6"/>
  <c r="AS47" i="6"/>
  <c r="AR47" i="6"/>
  <c r="AQ47" i="6"/>
  <c r="AP47" i="6"/>
  <c r="AO47" i="6"/>
  <c r="AN47" i="6"/>
  <c r="AM47" i="6"/>
  <c r="AK47" i="6"/>
  <c r="AX46" i="6"/>
  <c r="AV46" i="6"/>
  <c r="AU46" i="6"/>
  <c r="AT46" i="6"/>
  <c r="AS46" i="6"/>
  <c r="AR46" i="6"/>
  <c r="AQ46" i="6"/>
  <c r="AP46" i="6"/>
  <c r="AO46" i="6"/>
  <c r="AN46" i="6"/>
  <c r="AM46" i="6"/>
  <c r="AK46" i="6"/>
  <c r="AX45" i="6"/>
  <c r="AV45" i="6"/>
  <c r="AU45" i="6"/>
  <c r="AT45" i="6"/>
  <c r="AS45" i="6"/>
  <c r="AR45" i="6"/>
  <c r="AQ45" i="6"/>
  <c r="AP45" i="6"/>
  <c r="AO45" i="6"/>
  <c r="AN45" i="6"/>
  <c r="AM45" i="6"/>
  <c r="AK45" i="6"/>
  <c r="AX44" i="6"/>
  <c r="AV44" i="6"/>
  <c r="AU44" i="6"/>
  <c r="AT44" i="6"/>
  <c r="AS44" i="6"/>
  <c r="AR44" i="6"/>
  <c r="AQ44" i="6"/>
  <c r="AP44" i="6"/>
  <c r="AO44" i="6"/>
  <c r="AN44" i="6"/>
  <c r="AM44" i="6"/>
  <c r="AK44" i="6"/>
  <c r="AX43" i="6"/>
  <c r="AV43" i="6"/>
  <c r="AU43" i="6"/>
  <c r="AT43" i="6"/>
  <c r="AS43" i="6"/>
  <c r="AR43" i="6"/>
  <c r="AQ43" i="6"/>
  <c r="AP43" i="6"/>
  <c r="AO43" i="6"/>
  <c r="AN43" i="6"/>
  <c r="AM43" i="6"/>
  <c r="AK43" i="6"/>
  <c r="AX42" i="6"/>
  <c r="AV42" i="6"/>
  <c r="AU42" i="6"/>
  <c r="AT42" i="6"/>
  <c r="AS42" i="6"/>
  <c r="AR42" i="6"/>
  <c r="AQ42" i="6"/>
  <c r="AP42" i="6"/>
  <c r="AO42" i="6"/>
  <c r="AN42" i="6"/>
  <c r="AM42" i="6"/>
  <c r="AK42" i="6"/>
  <c r="AX41" i="6"/>
  <c r="AV41" i="6"/>
  <c r="AU41" i="6"/>
  <c r="AT41" i="6"/>
  <c r="AS41" i="6"/>
  <c r="AR41" i="6"/>
  <c r="AQ41" i="6"/>
  <c r="AP41" i="6"/>
  <c r="AO41" i="6"/>
  <c r="AN41" i="6"/>
  <c r="AM41" i="6"/>
  <c r="AK41" i="6"/>
  <c r="AX40" i="6"/>
  <c r="AV40" i="6"/>
  <c r="AU40" i="6"/>
  <c r="AT40" i="6"/>
  <c r="AS40" i="6"/>
  <c r="AR40" i="6"/>
  <c r="AQ40" i="6"/>
  <c r="AP40" i="6"/>
  <c r="AO40" i="6"/>
  <c r="AN40" i="6"/>
  <c r="AM40" i="6"/>
  <c r="AK40" i="6"/>
  <c r="AX39" i="6"/>
  <c r="AV39" i="6"/>
  <c r="AU39" i="6"/>
  <c r="AT39" i="6"/>
  <c r="AS39" i="6"/>
  <c r="AR39" i="6"/>
  <c r="AQ39" i="6"/>
  <c r="AP39" i="6"/>
  <c r="AO39" i="6"/>
  <c r="AN39" i="6"/>
  <c r="AM39" i="6"/>
  <c r="AK39" i="6"/>
  <c r="AX38" i="6"/>
  <c r="AV38" i="6"/>
  <c r="AU38" i="6"/>
  <c r="AT38" i="6"/>
  <c r="AS38" i="6"/>
  <c r="AR38" i="6"/>
  <c r="AQ38" i="6"/>
  <c r="AP38" i="6"/>
  <c r="AO38" i="6"/>
  <c r="AN38" i="6"/>
  <c r="AM38" i="6"/>
  <c r="AK38" i="6"/>
  <c r="AX37" i="6"/>
  <c r="AV37" i="6"/>
  <c r="AU37" i="6"/>
  <c r="AT37" i="6"/>
  <c r="AS37" i="6"/>
  <c r="AR37" i="6"/>
  <c r="AQ37" i="6"/>
  <c r="AP37" i="6"/>
  <c r="AO37" i="6"/>
  <c r="AN37" i="6"/>
  <c r="AM37" i="6"/>
  <c r="AK37" i="6"/>
  <c r="AX36" i="6"/>
  <c r="AV36" i="6"/>
  <c r="AU36" i="6"/>
  <c r="AT36" i="6"/>
  <c r="AS36" i="6"/>
  <c r="AR36" i="6"/>
  <c r="AQ36" i="6"/>
  <c r="AP36" i="6"/>
  <c r="AO36" i="6"/>
  <c r="AN36" i="6"/>
  <c r="AM36" i="6"/>
  <c r="AK36" i="6"/>
  <c r="AX35" i="6"/>
  <c r="AV35" i="6"/>
  <c r="AU35" i="6"/>
  <c r="AT35" i="6"/>
  <c r="AS35" i="6"/>
  <c r="AR35" i="6"/>
  <c r="AQ35" i="6"/>
  <c r="AP35" i="6"/>
  <c r="AO35" i="6"/>
  <c r="AN35" i="6"/>
  <c r="AM35" i="6"/>
  <c r="AK35" i="6"/>
  <c r="AX34" i="6"/>
  <c r="AV34" i="6"/>
  <c r="AU34" i="6"/>
  <c r="AT34" i="6"/>
  <c r="AS34" i="6"/>
  <c r="AR34" i="6"/>
  <c r="AQ34" i="6"/>
  <c r="AP34" i="6"/>
  <c r="AO34" i="6"/>
  <c r="AN34" i="6"/>
  <c r="AM34" i="6"/>
  <c r="AK34" i="6"/>
  <c r="AX33" i="6"/>
  <c r="AV33" i="6"/>
  <c r="AU33" i="6"/>
  <c r="AT33" i="6"/>
  <c r="AS33" i="6"/>
  <c r="AR33" i="6"/>
  <c r="AQ33" i="6"/>
  <c r="AP33" i="6"/>
  <c r="AO33" i="6"/>
  <c r="AN33" i="6"/>
  <c r="AM33" i="6"/>
  <c r="AK33" i="6"/>
  <c r="AX32" i="6"/>
  <c r="AV32" i="6"/>
  <c r="AU32" i="6"/>
  <c r="AT32" i="6"/>
  <c r="AS32" i="6"/>
  <c r="AR32" i="6"/>
  <c r="AQ32" i="6"/>
  <c r="AP32" i="6"/>
  <c r="AO32" i="6"/>
  <c r="AN32" i="6"/>
  <c r="AM32" i="6"/>
  <c r="AK32" i="6"/>
  <c r="AX31" i="6"/>
  <c r="AV31" i="6"/>
  <c r="AU31" i="6"/>
  <c r="AT31" i="6"/>
  <c r="AS31" i="6"/>
  <c r="AR31" i="6"/>
  <c r="AQ31" i="6"/>
  <c r="AP31" i="6"/>
  <c r="AO31" i="6"/>
  <c r="AN31" i="6"/>
  <c r="AM31" i="6"/>
  <c r="AK31" i="6"/>
  <c r="AX30" i="6"/>
  <c r="AV30" i="6"/>
  <c r="AU30" i="6"/>
  <c r="AT30" i="6"/>
  <c r="AS30" i="6"/>
  <c r="AR30" i="6"/>
  <c r="AQ30" i="6"/>
  <c r="AP30" i="6"/>
  <c r="AO30" i="6"/>
  <c r="AN30" i="6"/>
  <c r="AM30" i="6"/>
  <c r="AK30" i="6"/>
  <c r="AX29" i="6"/>
  <c r="AV29" i="6"/>
  <c r="AU29" i="6"/>
  <c r="AT29" i="6"/>
  <c r="AS29" i="6"/>
  <c r="AR29" i="6"/>
  <c r="AQ29" i="6"/>
  <c r="AP29" i="6"/>
  <c r="AO29" i="6"/>
  <c r="AN29" i="6"/>
  <c r="AM29" i="6"/>
  <c r="AK29" i="6"/>
  <c r="AX28" i="6"/>
  <c r="AV28" i="6"/>
  <c r="AU28" i="6"/>
  <c r="AT28" i="6"/>
  <c r="AS28" i="6"/>
  <c r="AR28" i="6"/>
  <c r="AQ28" i="6"/>
  <c r="AP28" i="6"/>
  <c r="AO28" i="6"/>
  <c r="AN28" i="6"/>
  <c r="AM28" i="6"/>
  <c r="AK28" i="6"/>
  <c r="AX27" i="6"/>
  <c r="AV27" i="6"/>
  <c r="AU27" i="6"/>
  <c r="AT27" i="6"/>
  <c r="AS27" i="6"/>
  <c r="AR27" i="6"/>
  <c r="AQ27" i="6"/>
  <c r="AP27" i="6"/>
  <c r="AO27" i="6"/>
  <c r="AN27" i="6"/>
  <c r="AM27" i="6"/>
  <c r="AK27" i="6"/>
  <c r="AX26" i="6"/>
  <c r="AV26" i="6"/>
  <c r="AU26" i="6"/>
  <c r="AT26" i="6"/>
  <c r="AS26" i="6"/>
  <c r="AR26" i="6"/>
  <c r="AQ26" i="6"/>
  <c r="AP26" i="6"/>
  <c r="AO26" i="6"/>
  <c r="AN26" i="6"/>
  <c r="AM26" i="6"/>
  <c r="AK26" i="6"/>
  <c r="AX25" i="6"/>
  <c r="AV25" i="6"/>
  <c r="AU25" i="6"/>
  <c r="AT25" i="6"/>
  <c r="AS25" i="6"/>
  <c r="AR25" i="6"/>
  <c r="AQ25" i="6"/>
  <c r="AP25" i="6"/>
  <c r="AO25" i="6"/>
  <c r="AN25" i="6"/>
  <c r="AM25" i="6"/>
  <c r="AK25" i="6"/>
  <c r="AX24" i="6"/>
  <c r="AV24" i="6"/>
  <c r="AU24" i="6"/>
  <c r="AT24" i="6"/>
  <c r="AS24" i="6"/>
  <c r="AR24" i="6"/>
  <c r="AQ24" i="6"/>
  <c r="AP24" i="6"/>
  <c r="AO24" i="6"/>
  <c r="AN24" i="6"/>
  <c r="AM24" i="6"/>
  <c r="AK24" i="6"/>
  <c r="AX23" i="6"/>
  <c r="AV23" i="6"/>
  <c r="AU23" i="6"/>
  <c r="AT23" i="6"/>
  <c r="AS23" i="6"/>
  <c r="AR23" i="6"/>
  <c r="AQ23" i="6"/>
  <c r="AP23" i="6"/>
  <c r="AO23" i="6"/>
  <c r="AN23" i="6"/>
  <c r="AM23" i="6"/>
  <c r="AK23" i="6"/>
  <c r="AX22" i="6"/>
  <c r="AV22" i="6"/>
  <c r="AU22" i="6"/>
  <c r="AT22" i="6"/>
  <c r="AS22" i="6"/>
  <c r="AR22" i="6"/>
  <c r="AQ22" i="6"/>
  <c r="AP22" i="6"/>
  <c r="AO22" i="6"/>
  <c r="AN22" i="6"/>
  <c r="AM22" i="6"/>
  <c r="AK22" i="6"/>
  <c r="AX21" i="6"/>
  <c r="AV21" i="6"/>
  <c r="AU21" i="6"/>
  <c r="AT21" i="6"/>
  <c r="AS21" i="6"/>
  <c r="AR21" i="6"/>
  <c r="AQ21" i="6"/>
  <c r="AP21" i="6"/>
  <c r="AO21" i="6"/>
  <c r="AN21" i="6"/>
  <c r="AM21" i="6"/>
  <c r="AK21" i="6"/>
  <c r="AX20" i="6"/>
  <c r="AV20" i="6"/>
  <c r="AU20" i="6"/>
  <c r="AT20" i="6"/>
  <c r="AS20" i="6"/>
  <c r="AR20" i="6"/>
  <c r="AQ20" i="6"/>
  <c r="AP20" i="6"/>
  <c r="AO20" i="6"/>
  <c r="AN20" i="6"/>
  <c r="AM20" i="6"/>
  <c r="AK20" i="6"/>
  <c r="AX19" i="6"/>
  <c r="AV19" i="6"/>
  <c r="AU19" i="6"/>
  <c r="AT19" i="6"/>
  <c r="AS19" i="6"/>
  <c r="AR19" i="6"/>
  <c r="AQ19" i="6"/>
  <c r="AP19" i="6"/>
  <c r="AO19" i="6"/>
  <c r="AN19" i="6"/>
  <c r="AM19" i="6"/>
  <c r="AK19" i="6"/>
  <c r="AX18" i="6"/>
  <c r="AV18" i="6"/>
  <c r="AU18" i="6"/>
  <c r="AT18" i="6"/>
  <c r="AS18" i="6"/>
  <c r="AR18" i="6"/>
  <c r="AQ18" i="6"/>
  <c r="AP18" i="6"/>
  <c r="AO18" i="6"/>
  <c r="AN18" i="6"/>
  <c r="AM18" i="6"/>
  <c r="AK18" i="6"/>
  <c r="AX17" i="6"/>
  <c r="AV17" i="6"/>
  <c r="AU17" i="6"/>
  <c r="AT17" i="6"/>
  <c r="AS17" i="6"/>
  <c r="AR17" i="6"/>
  <c r="AQ17" i="6"/>
  <c r="AP17" i="6"/>
  <c r="AO17" i="6"/>
  <c r="AN17" i="6"/>
  <c r="AM17" i="6"/>
  <c r="AK17" i="6"/>
  <c r="AX16" i="6"/>
  <c r="AV16" i="6"/>
  <c r="AU16" i="6"/>
  <c r="AT16" i="6"/>
  <c r="AS16" i="6"/>
  <c r="AR16" i="6"/>
  <c r="AQ16" i="6"/>
  <c r="AP16" i="6"/>
  <c r="AO16" i="6"/>
  <c r="AN16" i="6"/>
  <c r="AM16" i="6"/>
  <c r="AK16" i="6"/>
  <c r="AX15" i="6"/>
  <c r="AV15" i="6"/>
  <c r="AU15" i="6"/>
  <c r="AT15" i="6"/>
  <c r="AS15" i="6"/>
  <c r="AR15" i="6"/>
  <c r="AQ15" i="6"/>
  <c r="AP15" i="6"/>
  <c r="AO15" i="6"/>
  <c r="AN15" i="6"/>
  <c r="AM15" i="6"/>
  <c r="AK15" i="6"/>
  <c r="AX14" i="6"/>
  <c r="AV14" i="6"/>
  <c r="AU14" i="6"/>
  <c r="AT14" i="6"/>
  <c r="AS14" i="6"/>
  <c r="AR14" i="6"/>
  <c r="AQ14" i="6"/>
  <c r="AP14" i="6"/>
  <c r="AO14" i="6"/>
  <c r="AN14" i="6"/>
  <c r="AM14" i="6"/>
  <c r="AK14" i="6"/>
  <c r="AX13" i="6"/>
  <c r="AV13" i="6"/>
  <c r="AU13" i="6"/>
  <c r="AT13" i="6"/>
  <c r="AS13" i="6"/>
  <c r="AR13" i="6"/>
  <c r="AQ13" i="6"/>
  <c r="AP13" i="6"/>
  <c r="AO13" i="6"/>
  <c r="AN13" i="6"/>
  <c r="AM13" i="6"/>
  <c r="AK13" i="6"/>
  <c r="AX12" i="6"/>
  <c r="AV12" i="6"/>
  <c r="AU12" i="6"/>
  <c r="AT12" i="6"/>
  <c r="AS12" i="6"/>
  <c r="AR12" i="6"/>
  <c r="AQ12" i="6"/>
  <c r="AP12" i="6"/>
  <c r="AO12" i="6"/>
  <c r="AN12" i="6"/>
  <c r="AM12" i="6"/>
  <c r="AK12" i="6"/>
  <c r="AX11" i="6"/>
  <c r="AV11" i="6"/>
  <c r="AU11" i="6"/>
  <c r="AT11" i="6"/>
  <c r="AS11" i="6"/>
  <c r="AR11" i="6"/>
  <c r="AQ11" i="6"/>
  <c r="AP11" i="6"/>
  <c r="AO11" i="6"/>
  <c r="AN11" i="6"/>
  <c r="AM11" i="6"/>
  <c r="AK11" i="6"/>
  <c r="AX10" i="6"/>
  <c r="AV10" i="6"/>
  <c r="AU10" i="6"/>
  <c r="AT10" i="6"/>
  <c r="AS10" i="6"/>
  <c r="AR10" i="6"/>
  <c r="AQ10" i="6"/>
  <c r="AP10" i="6"/>
  <c r="AO10" i="6"/>
  <c r="AN10" i="6"/>
  <c r="AM10" i="6"/>
  <c r="AK10" i="6"/>
  <c r="AX9" i="6"/>
  <c r="AV9" i="6"/>
  <c r="AU9" i="6"/>
  <c r="AT9" i="6"/>
  <c r="AS9" i="6"/>
  <c r="AR9" i="6"/>
  <c r="AQ9" i="6"/>
  <c r="AP9" i="6"/>
  <c r="AO9" i="6"/>
  <c r="AN9" i="6"/>
  <c r="AM9" i="6"/>
  <c r="AK9" i="6"/>
  <c r="AX8" i="6"/>
  <c r="AV8" i="6"/>
  <c r="AU8" i="6"/>
  <c r="AT8" i="6"/>
  <c r="AS8" i="6"/>
  <c r="AR8" i="6"/>
  <c r="AQ8" i="6"/>
  <c r="AP8" i="6"/>
  <c r="AO8" i="6"/>
  <c r="AN8" i="6"/>
  <c r="AM8" i="6"/>
  <c r="AK8" i="6"/>
  <c r="AK7" i="6"/>
  <c r="AI81" i="5"/>
  <c r="AF81" i="5"/>
  <c r="AC81" i="5"/>
  <c r="Z81" i="5"/>
  <c r="W81" i="5"/>
  <c r="T81" i="5"/>
  <c r="Q81" i="5"/>
  <c r="N81" i="5"/>
  <c r="K81" i="5"/>
  <c r="H81" i="5"/>
  <c r="AQ79" i="5"/>
  <c r="AS76" i="5"/>
  <c r="AR76" i="5"/>
  <c r="AQ76" i="5"/>
  <c r="AP76" i="5"/>
  <c r="AO76" i="5"/>
  <c r="AN76" i="5"/>
  <c r="AX75" i="5"/>
  <c r="AV75" i="5"/>
  <c r="AU75" i="5"/>
  <c r="AT75" i="5"/>
  <c r="AS75" i="5"/>
  <c r="AR75" i="5"/>
  <c r="AQ75" i="5"/>
  <c r="AP75" i="5"/>
  <c r="AO75" i="5"/>
  <c r="AN75" i="5"/>
  <c r="AM75" i="5"/>
  <c r="AK75" i="5"/>
  <c r="AX74" i="5"/>
  <c r="AV74" i="5"/>
  <c r="AU74" i="5"/>
  <c r="AT74" i="5"/>
  <c r="AS74" i="5"/>
  <c r="AR74" i="5"/>
  <c r="AQ74" i="5"/>
  <c r="AP74" i="5"/>
  <c r="AO74" i="5"/>
  <c r="AN74" i="5"/>
  <c r="AM74" i="5"/>
  <c r="AK74" i="5"/>
  <c r="AX73" i="5"/>
  <c r="AV73" i="5"/>
  <c r="AU73" i="5"/>
  <c r="AT73" i="5"/>
  <c r="AS73" i="5"/>
  <c r="AR73" i="5"/>
  <c r="AQ73" i="5"/>
  <c r="AP73" i="5"/>
  <c r="AO73" i="5"/>
  <c r="AN73" i="5"/>
  <c r="AM73" i="5"/>
  <c r="AK73" i="5"/>
  <c r="AX72" i="5"/>
  <c r="AV72" i="5"/>
  <c r="AU72" i="5"/>
  <c r="AT72" i="5"/>
  <c r="AS72" i="5"/>
  <c r="AR72" i="5"/>
  <c r="AQ72" i="5"/>
  <c r="AP72" i="5"/>
  <c r="AO72" i="5"/>
  <c r="AN72" i="5"/>
  <c r="AM72" i="5"/>
  <c r="AK72" i="5"/>
  <c r="AX71" i="5"/>
  <c r="AV71" i="5"/>
  <c r="AU71" i="5"/>
  <c r="AT71" i="5"/>
  <c r="AS71" i="5"/>
  <c r="AR71" i="5"/>
  <c r="AQ71" i="5"/>
  <c r="AP71" i="5"/>
  <c r="AO71" i="5"/>
  <c r="AN71" i="5"/>
  <c r="AM71" i="5"/>
  <c r="AK71" i="5"/>
  <c r="AX70" i="5"/>
  <c r="AV70" i="5"/>
  <c r="AU70" i="5"/>
  <c r="AT70" i="5"/>
  <c r="AS70" i="5"/>
  <c r="AR70" i="5"/>
  <c r="AQ70" i="5"/>
  <c r="AP70" i="5"/>
  <c r="AO70" i="5"/>
  <c r="AN70" i="5"/>
  <c r="AM70" i="5"/>
  <c r="AK70" i="5"/>
  <c r="AX69" i="5"/>
  <c r="AV69" i="5"/>
  <c r="AU69" i="5"/>
  <c r="AT69" i="5"/>
  <c r="AS69" i="5"/>
  <c r="AR69" i="5"/>
  <c r="AQ69" i="5"/>
  <c r="AP69" i="5"/>
  <c r="AO69" i="5"/>
  <c r="AN69" i="5"/>
  <c r="AM69" i="5"/>
  <c r="AK69" i="5"/>
  <c r="AX68" i="5"/>
  <c r="AV68" i="5"/>
  <c r="AU68" i="5"/>
  <c r="AT68" i="5"/>
  <c r="AS68" i="5"/>
  <c r="AR68" i="5"/>
  <c r="AQ68" i="5"/>
  <c r="AP68" i="5"/>
  <c r="AO68" i="5"/>
  <c r="AN68" i="5"/>
  <c r="AM68" i="5"/>
  <c r="AK68" i="5"/>
  <c r="AX67" i="5"/>
  <c r="AV67" i="5"/>
  <c r="AU67" i="5"/>
  <c r="AT67" i="5"/>
  <c r="AS67" i="5"/>
  <c r="AR67" i="5"/>
  <c r="AQ67" i="5"/>
  <c r="AP67" i="5"/>
  <c r="AO67" i="5"/>
  <c r="AN67" i="5"/>
  <c r="AM67" i="5"/>
  <c r="AK67" i="5"/>
  <c r="AX66" i="5"/>
  <c r="AV66" i="5"/>
  <c r="AU66" i="5"/>
  <c r="AT66" i="5"/>
  <c r="AS66" i="5"/>
  <c r="AR66" i="5"/>
  <c r="AQ66" i="5"/>
  <c r="AP66" i="5"/>
  <c r="AO66" i="5"/>
  <c r="AN66" i="5"/>
  <c r="AM66" i="5"/>
  <c r="AK66" i="5"/>
  <c r="AX65" i="5"/>
  <c r="AV65" i="5"/>
  <c r="AU65" i="5"/>
  <c r="AT65" i="5"/>
  <c r="AS65" i="5"/>
  <c r="AR65" i="5"/>
  <c r="AQ65" i="5"/>
  <c r="AP65" i="5"/>
  <c r="AO65" i="5"/>
  <c r="AN65" i="5"/>
  <c r="AM65" i="5"/>
  <c r="AK65" i="5"/>
  <c r="AX64" i="5"/>
  <c r="AV64" i="5"/>
  <c r="AU64" i="5"/>
  <c r="AT64" i="5"/>
  <c r="AS64" i="5"/>
  <c r="AR64" i="5"/>
  <c r="AQ64" i="5"/>
  <c r="AP64" i="5"/>
  <c r="AO64" i="5"/>
  <c r="AN64" i="5"/>
  <c r="AM64" i="5"/>
  <c r="AK64" i="5"/>
  <c r="AX63" i="5"/>
  <c r="AV63" i="5"/>
  <c r="AU63" i="5"/>
  <c r="AT63" i="5"/>
  <c r="AS63" i="5"/>
  <c r="AR63" i="5"/>
  <c r="AQ63" i="5"/>
  <c r="AP63" i="5"/>
  <c r="AO63" i="5"/>
  <c r="AN63" i="5"/>
  <c r="AM63" i="5"/>
  <c r="AK63" i="5"/>
  <c r="AX62" i="5"/>
  <c r="AV62" i="5"/>
  <c r="AU62" i="5"/>
  <c r="AT62" i="5"/>
  <c r="AS62" i="5"/>
  <c r="AR62" i="5"/>
  <c r="AQ62" i="5"/>
  <c r="AP62" i="5"/>
  <c r="AO62" i="5"/>
  <c r="AN62" i="5"/>
  <c r="AM62" i="5"/>
  <c r="AK62" i="5"/>
  <c r="AX61" i="5"/>
  <c r="AV61" i="5"/>
  <c r="AU61" i="5"/>
  <c r="AT61" i="5"/>
  <c r="AS61" i="5"/>
  <c r="AR61" i="5"/>
  <c r="AQ61" i="5"/>
  <c r="AP61" i="5"/>
  <c r="AO61" i="5"/>
  <c r="AN61" i="5"/>
  <c r="AM61" i="5"/>
  <c r="AK61" i="5"/>
  <c r="AX60" i="5"/>
  <c r="AV60" i="5"/>
  <c r="AU60" i="5"/>
  <c r="AT60" i="5"/>
  <c r="AS60" i="5"/>
  <c r="AR60" i="5"/>
  <c r="AQ60" i="5"/>
  <c r="AP60" i="5"/>
  <c r="AO60" i="5"/>
  <c r="AN60" i="5"/>
  <c r="AM60" i="5"/>
  <c r="AK60" i="5"/>
  <c r="AX59" i="5"/>
  <c r="AV59" i="5"/>
  <c r="AU59" i="5"/>
  <c r="AT59" i="5"/>
  <c r="AS59" i="5"/>
  <c r="AR59" i="5"/>
  <c r="AQ59" i="5"/>
  <c r="AP59" i="5"/>
  <c r="AO59" i="5"/>
  <c r="AN59" i="5"/>
  <c r="AM59" i="5"/>
  <c r="AK59" i="5"/>
  <c r="AX58" i="5"/>
  <c r="AV58" i="5"/>
  <c r="AU58" i="5"/>
  <c r="AT58" i="5"/>
  <c r="AS58" i="5"/>
  <c r="AR58" i="5"/>
  <c r="AQ58" i="5"/>
  <c r="AP58" i="5"/>
  <c r="AO58" i="5"/>
  <c r="AN58" i="5"/>
  <c r="AM58" i="5"/>
  <c r="AK58" i="5"/>
  <c r="AX57" i="5"/>
  <c r="AV57" i="5"/>
  <c r="AU57" i="5"/>
  <c r="AT57" i="5"/>
  <c r="AS57" i="5"/>
  <c r="AR57" i="5"/>
  <c r="AQ57" i="5"/>
  <c r="AP57" i="5"/>
  <c r="AO57" i="5"/>
  <c r="AN57" i="5"/>
  <c r="AM57" i="5"/>
  <c r="AK57" i="5"/>
  <c r="AX56" i="5"/>
  <c r="AV56" i="5"/>
  <c r="AU56" i="5"/>
  <c r="AT56" i="5"/>
  <c r="AS56" i="5"/>
  <c r="AR56" i="5"/>
  <c r="AQ56" i="5"/>
  <c r="AP56" i="5"/>
  <c r="AO56" i="5"/>
  <c r="AN56" i="5"/>
  <c r="AM56" i="5"/>
  <c r="AK56" i="5"/>
  <c r="AX55" i="5"/>
  <c r="AV55" i="5"/>
  <c r="AU55" i="5"/>
  <c r="AT55" i="5"/>
  <c r="AS55" i="5"/>
  <c r="AR55" i="5"/>
  <c r="AQ55" i="5"/>
  <c r="AP55" i="5"/>
  <c r="AO55" i="5"/>
  <c r="AN55" i="5"/>
  <c r="AM55" i="5"/>
  <c r="AK55" i="5"/>
  <c r="AX54" i="5"/>
  <c r="AV54" i="5"/>
  <c r="AU54" i="5"/>
  <c r="AT54" i="5"/>
  <c r="AS54" i="5"/>
  <c r="AR54" i="5"/>
  <c r="AQ54" i="5"/>
  <c r="AP54" i="5"/>
  <c r="AO54" i="5"/>
  <c r="AN54" i="5"/>
  <c r="AM54" i="5"/>
  <c r="AK54" i="5"/>
  <c r="AX53" i="5"/>
  <c r="AV53" i="5"/>
  <c r="AU53" i="5"/>
  <c r="AT53" i="5"/>
  <c r="AS53" i="5"/>
  <c r="AR53" i="5"/>
  <c r="AQ53" i="5"/>
  <c r="AP53" i="5"/>
  <c r="AO53" i="5"/>
  <c r="AN53" i="5"/>
  <c r="AM53" i="5"/>
  <c r="AK53" i="5"/>
  <c r="AX52" i="5"/>
  <c r="AV52" i="5"/>
  <c r="AU52" i="5"/>
  <c r="AT52" i="5"/>
  <c r="AS52" i="5"/>
  <c r="AR52" i="5"/>
  <c r="AQ52" i="5"/>
  <c r="AP52" i="5"/>
  <c r="AO52" i="5"/>
  <c r="AN52" i="5"/>
  <c r="AM52" i="5"/>
  <c r="AK52" i="5"/>
  <c r="AX51" i="5"/>
  <c r="AV51" i="5"/>
  <c r="AU51" i="5"/>
  <c r="AT51" i="5"/>
  <c r="AS51" i="5"/>
  <c r="AR51" i="5"/>
  <c r="AQ51" i="5"/>
  <c r="AP51" i="5"/>
  <c r="AO51" i="5"/>
  <c r="AN51" i="5"/>
  <c r="AM51" i="5"/>
  <c r="AK51" i="5"/>
  <c r="AX50" i="5"/>
  <c r="AV50" i="5"/>
  <c r="AU50" i="5"/>
  <c r="AT50" i="5"/>
  <c r="AS50" i="5"/>
  <c r="AR50" i="5"/>
  <c r="AQ50" i="5"/>
  <c r="AP50" i="5"/>
  <c r="AO50" i="5"/>
  <c r="AN50" i="5"/>
  <c r="AM50" i="5"/>
  <c r="AK50" i="5"/>
  <c r="AX49" i="5"/>
  <c r="AV49" i="5"/>
  <c r="AU49" i="5"/>
  <c r="AT49" i="5"/>
  <c r="AS49" i="5"/>
  <c r="AR49" i="5"/>
  <c r="AQ49" i="5"/>
  <c r="AP49" i="5"/>
  <c r="AO49" i="5"/>
  <c r="AN49" i="5"/>
  <c r="AM49" i="5"/>
  <c r="AK49" i="5"/>
  <c r="AX48" i="5"/>
  <c r="AV48" i="5"/>
  <c r="AU48" i="5"/>
  <c r="AT48" i="5"/>
  <c r="AS48" i="5"/>
  <c r="AR48" i="5"/>
  <c r="AQ48" i="5"/>
  <c r="AP48" i="5"/>
  <c r="AO48" i="5"/>
  <c r="AN48" i="5"/>
  <c r="AM48" i="5"/>
  <c r="AK48" i="5"/>
  <c r="AX47" i="5"/>
  <c r="AV47" i="5"/>
  <c r="AU47" i="5"/>
  <c r="AT47" i="5"/>
  <c r="AS47" i="5"/>
  <c r="AR47" i="5"/>
  <c r="AQ47" i="5"/>
  <c r="AP47" i="5"/>
  <c r="AO47" i="5"/>
  <c r="AN47" i="5"/>
  <c r="AM47" i="5"/>
  <c r="AK47" i="5"/>
  <c r="AX46" i="5"/>
  <c r="AV46" i="5"/>
  <c r="AU46" i="5"/>
  <c r="AT46" i="5"/>
  <c r="AS46" i="5"/>
  <c r="AR46" i="5"/>
  <c r="AQ46" i="5"/>
  <c r="AP46" i="5"/>
  <c r="AO46" i="5"/>
  <c r="AN46" i="5"/>
  <c r="AM46" i="5"/>
  <c r="AK46" i="5"/>
  <c r="AX45" i="5"/>
  <c r="AV45" i="5"/>
  <c r="AU45" i="5"/>
  <c r="AT45" i="5"/>
  <c r="AS45" i="5"/>
  <c r="AR45" i="5"/>
  <c r="AQ45" i="5"/>
  <c r="AP45" i="5"/>
  <c r="AO45" i="5"/>
  <c r="AN45" i="5"/>
  <c r="AM45" i="5"/>
  <c r="AK45" i="5"/>
  <c r="AX44" i="5"/>
  <c r="AV44" i="5"/>
  <c r="AU44" i="5"/>
  <c r="AT44" i="5"/>
  <c r="AS44" i="5"/>
  <c r="AR44" i="5"/>
  <c r="AQ44" i="5"/>
  <c r="AP44" i="5"/>
  <c r="AO44" i="5"/>
  <c r="AN44" i="5"/>
  <c r="AM44" i="5"/>
  <c r="AK44" i="5"/>
  <c r="AX43" i="5"/>
  <c r="AV43" i="5"/>
  <c r="AU43" i="5"/>
  <c r="AT43" i="5"/>
  <c r="AS43" i="5"/>
  <c r="AR43" i="5"/>
  <c r="AQ43" i="5"/>
  <c r="AP43" i="5"/>
  <c r="AO43" i="5"/>
  <c r="AN43" i="5"/>
  <c r="AM43" i="5"/>
  <c r="AK43" i="5"/>
  <c r="AX42" i="5"/>
  <c r="AV42" i="5"/>
  <c r="AU42" i="5"/>
  <c r="AT42" i="5"/>
  <c r="AS42" i="5"/>
  <c r="AR42" i="5"/>
  <c r="AQ42" i="5"/>
  <c r="AP42" i="5"/>
  <c r="AO42" i="5"/>
  <c r="AN42" i="5"/>
  <c r="AM42" i="5"/>
  <c r="AK42" i="5"/>
  <c r="AX41" i="5"/>
  <c r="AV41" i="5"/>
  <c r="AU41" i="5"/>
  <c r="AT41" i="5"/>
  <c r="AS41" i="5"/>
  <c r="AR41" i="5"/>
  <c r="AQ41" i="5"/>
  <c r="AP41" i="5"/>
  <c r="AO41" i="5"/>
  <c r="AN41" i="5"/>
  <c r="AM41" i="5"/>
  <c r="AK41" i="5"/>
  <c r="AX40" i="5"/>
  <c r="AV40" i="5"/>
  <c r="AU40" i="5"/>
  <c r="AT40" i="5"/>
  <c r="AS40" i="5"/>
  <c r="AR40" i="5"/>
  <c r="AQ40" i="5"/>
  <c r="AP40" i="5"/>
  <c r="AO40" i="5"/>
  <c r="AN40" i="5"/>
  <c r="AM40" i="5"/>
  <c r="AK40" i="5"/>
  <c r="AX39" i="5"/>
  <c r="AV39" i="5"/>
  <c r="AU39" i="5"/>
  <c r="AT39" i="5"/>
  <c r="AS39" i="5"/>
  <c r="AR39" i="5"/>
  <c r="AQ39" i="5"/>
  <c r="AP39" i="5"/>
  <c r="AO39" i="5"/>
  <c r="AN39" i="5"/>
  <c r="AM39" i="5"/>
  <c r="AK39" i="5"/>
  <c r="AX38" i="5"/>
  <c r="AV38" i="5"/>
  <c r="AU38" i="5"/>
  <c r="AT38" i="5"/>
  <c r="AS38" i="5"/>
  <c r="AR38" i="5"/>
  <c r="AQ38" i="5"/>
  <c r="AP38" i="5"/>
  <c r="AO38" i="5"/>
  <c r="AN38" i="5"/>
  <c r="AM38" i="5"/>
  <c r="AK38" i="5"/>
  <c r="AX37" i="5"/>
  <c r="AV37" i="5"/>
  <c r="AU37" i="5"/>
  <c r="AT37" i="5"/>
  <c r="AS37" i="5"/>
  <c r="AR37" i="5"/>
  <c r="AQ37" i="5"/>
  <c r="AP37" i="5"/>
  <c r="AO37" i="5"/>
  <c r="AN37" i="5"/>
  <c r="AM37" i="5"/>
  <c r="AK37" i="5"/>
  <c r="AX36" i="5"/>
  <c r="AV36" i="5"/>
  <c r="AU36" i="5"/>
  <c r="AT36" i="5"/>
  <c r="AS36" i="5"/>
  <c r="AR36" i="5"/>
  <c r="AQ36" i="5"/>
  <c r="AP36" i="5"/>
  <c r="AO36" i="5"/>
  <c r="AN36" i="5"/>
  <c r="AM36" i="5"/>
  <c r="AK36" i="5"/>
  <c r="AX35" i="5"/>
  <c r="AV35" i="5"/>
  <c r="AU35" i="5"/>
  <c r="AT35" i="5"/>
  <c r="AS35" i="5"/>
  <c r="AR35" i="5"/>
  <c r="AQ35" i="5"/>
  <c r="AP35" i="5"/>
  <c r="AO35" i="5"/>
  <c r="AN35" i="5"/>
  <c r="AM35" i="5"/>
  <c r="AK35" i="5"/>
  <c r="AX34" i="5"/>
  <c r="AV34" i="5"/>
  <c r="AU34" i="5"/>
  <c r="AT34" i="5"/>
  <c r="AS34" i="5"/>
  <c r="AR34" i="5"/>
  <c r="AQ34" i="5"/>
  <c r="AP34" i="5"/>
  <c r="AO34" i="5"/>
  <c r="AN34" i="5"/>
  <c r="AM34" i="5"/>
  <c r="AK34" i="5"/>
  <c r="AX33" i="5"/>
  <c r="AV33" i="5"/>
  <c r="AU33" i="5"/>
  <c r="AT33" i="5"/>
  <c r="AS33" i="5"/>
  <c r="AR33" i="5"/>
  <c r="AQ33" i="5"/>
  <c r="AP33" i="5"/>
  <c r="AO33" i="5"/>
  <c r="AN33" i="5"/>
  <c r="AM33" i="5"/>
  <c r="AK33" i="5"/>
  <c r="AX32" i="5"/>
  <c r="AV32" i="5"/>
  <c r="AU32" i="5"/>
  <c r="AT32" i="5"/>
  <c r="AS32" i="5"/>
  <c r="AR32" i="5"/>
  <c r="AQ32" i="5"/>
  <c r="AP32" i="5"/>
  <c r="AO32" i="5"/>
  <c r="AN32" i="5"/>
  <c r="AM32" i="5"/>
  <c r="AK32" i="5"/>
  <c r="AX31" i="5"/>
  <c r="AV31" i="5"/>
  <c r="AU31" i="5"/>
  <c r="AT31" i="5"/>
  <c r="AS31" i="5"/>
  <c r="AR31" i="5"/>
  <c r="AQ31" i="5"/>
  <c r="AP31" i="5"/>
  <c r="AO31" i="5"/>
  <c r="AN31" i="5"/>
  <c r="AM31" i="5"/>
  <c r="AK31" i="5"/>
  <c r="AX30" i="5"/>
  <c r="AV30" i="5"/>
  <c r="AU30" i="5"/>
  <c r="AT30" i="5"/>
  <c r="AS30" i="5"/>
  <c r="AR30" i="5"/>
  <c r="AQ30" i="5"/>
  <c r="AP30" i="5"/>
  <c r="AO30" i="5"/>
  <c r="AN30" i="5"/>
  <c r="AM30" i="5"/>
  <c r="AK30" i="5"/>
  <c r="AX29" i="5"/>
  <c r="AV29" i="5"/>
  <c r="AU29" i="5"/>
  <c r="AT29" i="5"/>
  <c r="AS29" i="5"/>
  <c r="AR29" i="5"/>
  <c r="AQ29" i="5"/>
  <c r="AP29" i="5"/>
  <c r="AO29" i="5"/>
  <c r="AN29" i="5"/>
  <c r="AM29" i="5"/>
  <c r="AK29" i="5"/>
  <c r="AX28" i="5"/>
  <c r="AV28" i="5"/>
  <c r="AU28" i="5"/>
  <c r="AT28" i="5"/>
  <c r="AS28" i="5"/>
  <c r="AR28" i="5"/>
  <c r="AQ28" i="5"/>
  <c r="AP28" i="5"/>
  <c r="AO28" i="5"/>
  <c r="AN28" i="5"/>
  <c r="AM28" i="5"/>
  <c r="AK28" i="5"/>
  <c r="AX27" i="5"/>
  <c r="AV27" i="5"/>
  <c r="AU27" i="5"/>
  <c r="AT27" i="5"/>
  <c r="AS27" i="5"/>
  <c r="AR27" i="5"/>
  <c r="AQ27" i="5"/>
  <c r="AP27" i="5"/>
  <c r="AO27" i="5"/>
  <c r="AN27" i="5"/>
  <c r="AM27" i="5"/>
  <c r="AK27" i="5"/>
  <c r="AX26" i="5"/>
  <c r="AV26" i="5"/>
  <c r="AU26" i="5"/>
  <c r="AT26" i="5"/>
  <c r="AS26" i="5"/>
  <c r="AR26" i="5"/>
  <c r="AQ26" i="5"/>
  <c r="AP26" i="5"/>
  <c r="AO26" i="5"/>
  <c r="AN26" i="5"/>
  <c r="AM26" i="5"/>
  <c r="AK26" i="5"/>
  <c r="AX25" i="5"/>
  <c r="AV25" i="5"/>
  <c r="AU25" i="5"/>
  <c r="AT25" i="5"/>
  <c r="AS25" i="5"/>
  <c r="AR25" i="5"/>
  <c r="AQ25" i="5"/>
  <c r="AP25" i="5"/>
  <c r="AO25" i="5"/>
  <c r="AN25" i="5"/>
  <c r="AM25" i="5"/>
  <c r="AK25" i="5"/>
  <c r="AX24" i="5"/>
  <c r="AV24" i="5"/>
  <c r="AU24" i="5"/>
  <c r="AT24" i="5"/>
  <c r="AS24" i="5"/>
  <c r="AR24" i="5"/>
  <c r="AQ24" i="5"/>
  <c r="AP24" i="5"/>
  <c r="AO24" i="5"/>
  <c r="AN24" i="5"/>
  <c r="AM24" i="5"/>
  <c r="AK24" i="5"/>
  <c r="AX23" i="5"/>
  <c r="AV23" i="5"/>
  <c r="AU23" i="5"/>
  <c r="AT23" i="5"/>
  <c r="AS23" i="5"/>
  <c r="AR23" i="5"/>
  <c r="AQ23" i="5"/>
  <c r="AP23" i="5"/>
  <c r="AO23" i="5"/>
  <c r="AN23" i="5"/>
  <c r="AM23" i="5"/>
  <c r="AK23" i="5"/>
  <c r="AX22" i="5"/>
  <c r="AV22" i="5"/>
  <c r="AU22" i="5"/>
  <c r="AT22" i="5"/>
  <c r="AS22" i="5"/>
  <c r="AR22" i="5"/>
  <c r="AQ22" i="5"/>
  <c r="AP22" i="5"/>
  <c r="AO22" i="5"/>
  <c r="AN22" i="5"/>
  <c r="AM22" i="5"/>
  <c r="AK22" i="5"/>
  <c r="AX21" i="5"/>
  <c r="AV21" i="5"/>
  <c r="AU21" i="5"/>
  <c r="AT21" i="5"/>
  <c r="AS21" i="5"/>
  <c r="AR21" i="5"/>
  <c r="AQ21" i="5"/>
  <c r="AP21" i="5"/>
  <c r="AO21" i="5"/>
  <c r="AN21" i="5"/>
  <c r="AM21" i="5"/>
  <c r="AK21" i="5"/>
  <c r="AX20" i="5"/>
  <c r="AV20" i="5"/>
  <c r="AU20" i="5"/>
  <c r="AT20" i="5"/>
  <c r="AS20" i="5"/>
  <c r="AR20" i="5"/>
  <c r="AQ20" i="5"/>
  <c r="AP20" i="5"/>
  <c r="AO20" i="5"/>
  <c r="AN20" i="5"/>
  <c r="AM20" i="5"/>
  <c r="AK20" i="5"/>
  <c r="AX19" i="5"/>
  <c r="AV19" i="5"/>
  <c r="AU19" i="5"/>
  <c r="AT19" i="5"/>
  <c r="AS19" i="5"/>
  <c r="AR19" i="5"/>
  <c r="AQ19" i="5"/>
  <c r="AP19" i="5"/>
  <c r="AO19" i="5"/>
  <c r="AN19" i="5"/>
  <c r="AM19" i="5"/>
  <c r="AK19" i="5"/>
  <c r="AX18" i="5"/>
  <c r="AV18" i="5"/>
  <c r="AU18" i="5"/>
  <c r="AT18" i="5"/>
  <c r="AS18" i="5"/>
  <c r="AR18" i="5"/>
  <c r="AQ18" i="5"/>
  <c r="AP18" i="5"/>
  <c r="AO18" i="5"/>
  <c r="AN18" i="5"/>
  <c r="AM18" i="5"/>
  <c r="AK18" i="5"/>
  <c r="AX17" i="5"/>
  <c r="AV17" i="5"/>
  <c r="AU17" i="5"/>
  <c r="AT17" i="5"/>
  <c r="AS17" i="5"/>
  <c r="AR17" i="5"/>
  <c r="AQ17" i="5"/>
  <c r="AP17" i="5"/>
  <c r="AO17" i="5"/>
  <c r="AN17" i="5"/>
  <c r="AM17" i="5"/>
  <c r="AK17" i="5"/>
  <c r="AX16" i="5"/>
  <c r="AV16" i="5"/>
  <c r="AU16" i="5"/>
  <c r="AT16" i="5"/>
  <c r="AS16" i="5"/>
  <c r="AR16" i="5"/>
  <c r="AQ16" i="5"/>
  <c r="AP16" i="5"/>
  <c r="AO16" i="5"/>
  <c r="AN16" i="5"/>
  <c r="AM16" i="5"/>
  <c r="AK16" i="5"/>
  <c r="AX15" i="5"/>
  <c r="AV15" i="5"/>
  <c r="AU15" i="5"/>
  <c r="AT15" i="5"/>
  <c r="AS15" i="5"/>
  <c r="AR15" i="5"/>
  <c r="AQ15" i="5"/>
  <c r="AP15" i="5"/>
  <c r="AO15" i="5"/>
  <c r="AN15" i="5"/>
  <c r="AM15" i="5"/>
  <c r="AK15" i="5"/>
  <c r="AX14" i="5"/>
  <c r="AV14" i="5"/>
  <c r="AU14" i="5"/>
  <c r="AT14" i="5"/>
  <c r="AS14" i="5"/>
  <c r="AR14" i="5"/>
  <c r="AQ14" i="5"/>
  <c r="AP14" i="5"/>
  <c r="AO14" i="5"/>
  <c r="AN14" i="5"/>
  <c r="AM14" i="5"/>
  <c r="AK14" i="5"/>
  <c r="AX13" i="5"/>
  <c r="AV13" i="5"/>
  <c r="AU13" i="5"/>
  <c r="AT13" i="5"/>
  <c r="AS13" i="5"/>
  <c r="AR13" i="5"/>
  <c r="AQ13" i="5"/>
  <c r="AP13" i="5"/>
  <c r="AO13" i="5"/>
  <c r="AN13" i="5"/>
  <c r="AM13" i="5"/>
  <c r="AK13" i="5"/>
  <c r="AX12" i="5"/>
  <c r="AV12" i="5"/>
  <c r="AU12" i="5"/>
  <c r="AT12" i="5"/>
  <c r="AS12" i="5"/>
  <c r="AR12" i="5"/>
  <c r="AQ12" i="5"/>
  <c r="AP12" i="5"/>
  <c r="AO12" i="5"/>
  <c r="AN12" i="5"/>
  <c r="AM12" i="5"/>
  <c r="AK12" i="5"/>
  <c r="AX11" i="5"/>
  <c r="AV11" i="5"/>
  <c r="AU11" i="5"/>
  <c r="AT11" i="5"/>
  <c r="AS11" i="5"/>
  <c r="AR11" i="5"/>
  <c r="AQ11" i="5"/>
  <c r="AP11" i="5"/>
  <c r="AO11" i="5"/>
  <c r="AN11" i="5"/>
  <c r="AM11" i="5"/>
  <c r="AK11" i="5"/>
  <c r="AX10" i="5"/>
  <c r="AV10" i="5"/>
  <c r="AU10" i="5"/>
  <c r="AT10" i="5"/>
  <c r="AS10" i="5"/>
  <c r="AR10" i="5"/>
  <c r="AQ10" i="5"/>
  <c r="AP10" i="5"/>
  <c r="AO10" i="5"/>
  <c r="AN10" i="5"/>
  <c r="AM10" i="5"/>
  <c r="AK10" i="5"/>
  <c r="AX9" i="5"/>
  <c r="AV9" i="5"/>
  <c r="AU9" i="5"/>
  <c r="AT9" i="5"/>
  <c r="AS9" i="5"/>
  <c r="AR9" i="5"/>
  <c r="AQ9" i="5"/>
  <c r="AP9" i="5"/>
  <c r="AO9" i="5"/>
  <c r="AN9" i="5"/>
  <c r="AM9" i="5"/>
  <c r="AK9" i="5"/>
  <c r="AX8" i="5"/>
  <c r="AV8" i="5"/>
  <c r="AU8" i="5"/>
  <c r="AT8" i="5"/>
  <c r="AS8" i="5"/>
  <c r="AR8" i="5"/>
  <c r="AQ8" i="5"/>
  <c r="AP8" i="5"/>
  <c r="AO8" i="5"/>
  <c r="AN8" i="5"/>
  <c r="AM8" i="5"/>
  <c r="AK8" i="5"/>
  <c r="AK7" i="5"/>
  <c r="AI81" i="4"/>
  <c r="AF81" i="4"/>
  <c r="AC81" i="4"/>
  <c r="Z81" i="4"/>
  <c r="W81" i="4"/>
  <c r="T81" i="4"/>
  <c r="Q81" i="4"/>
  <c r="N81" i="4"/>
  <c r="K81" i="4"/>
  <c r="H81" i="4"/>
  <c r="AK7" i="4"/>
  <c r="AW40" i="11" l="1"/>
  <c r="AW75" i="13"/>
  <c r="AL73" i="11"/>
  <c r="AW68" i="10"/>
  <c r="AL68" i="10" s="1"/>
  <c r="AW19" i="11"/>
  <c r="AW23" i="11"/>
  <c r="AW27" i="11"/>
  <c r="AL27" i="11" s="1"/>
  <c r="AW38" i="11"/>
  <c r="AL38" i="11" s="1"/>
  <c r="AW8" i="13"/>
  <c r="AW10" i="13"/>
  <c r="AW14" i="13"/>
  <c r="AL14" i="13" s="1"/>
  <c r="AW23" i="13"/>
  <c r="AL23" i="13" s="1"/>
  <c r="AW32" i="13"/>
  <c r="AW36" i="13"/>
  <c r="AW41" i="13"/>
  <c r="AL41" i="13" s="1"/>
  <c r="AW45" i="13"/>
  <c r="AL45" i="13" s="1"/>
  <c r="AW48" i="13"/>
  <c r="AW50" i="13"/>
  <c r="AW44" i="11"/>
  <c r="AL44" i="11" s="1"/>
  <c r="AW59" i="11"/>
  <c r="AL59" i="11" s="1"/>
  <c r="AW63" i="11"/>
  <c r="AW67" i="11"/>
  <c r="AW27" i="13"/>
  <c r="AL27" i="13" s="1"/>
  <c r="AW29" i="13"/>
  <c r="AL29" i="13" s="1"/>
  <c r="AW54" i="13"/>
  <c r="AW63" i="13"/>
  <c r="AW67" i="13"/>
  <c r="AW69" i="13"/>
  <c r="AL69" i="13" s="1"/>
  <c r="AW17" i="10"/>
  <c r="AL17" i="10" s="1"/>
  <c r="AW30" i="10"/>
  <c r="AL30" i="10" s="1"/>
  <c r="AW31" i="10"/>
  <c r="AL31" i="10" s="1"/>
  <c r="AW40" i="10"/>
  <c r="AL40" i="10" s="1"/>
  <c r="AW47" i="10"/>
  <c r="AL47" i="10" s="1"/>
  <c r="AW53" i="10"/>
  <c r="AL53" i="10" s="1"/>
  <c r="AW56" i="10"/>
  <c r="AL56" i="10" s="1"/>
  <c r="AW61" i="10"/>
  <c r="AL61" i="10" s="1"/>
  <c r="AW62" i="10"/>
  <c r="AL62" i="10" s="1"/>
  <c r="AW70" i="10"/>
  <c r="AL70" i="10" s="1"/>
  <c r="AW18" i="11"/>
  <c r="AL18" i="11" s="1"/>
  <c r="AW24" i="11"/>
  <c r="AL24" i="11" s="1"/>
  <c r="AW64" i="11"/>
  <c r="AL64" i="11" s="1"/>
  <c r="AW9" i="10"/>
  <c r="AL9" i="10" s="1"/>
  <c r="AW12" i="10"/>
  <c r="AL12" i="10" s="1"/>
  <c r="AW21" i="10"/>
  <c r="AL21" i="10" s="1"/>
  <c r="AW22" i="10"/>
  <c r="AL22" i="10" s="1"/>
  <c r="AW26" i="10"/>
  <c r="AL26" i="10" s="1"/>
  <c r="AW35" i="10"/>
  <c r="AL35" i="10" s="1"/>
  <c r="AW38" i="10"/>
  <c r="AL38" i="10" s="1"/>
  <c r="AW44" i="10"/>
  <c r="AL44" i="10" s="1"/>
  <c r="AW49" i="10"/>
  <c r="AL49" i="10" s="1"/>
  <c r="AW52" i="10"/>
  <c r="AL52" i="10" s="1"/>
  <c r="AW59" i="10"/>
  <c r="AL59" i="10" s="1"/>
  <c r="AW66" i="10"/>
  <c r="AL66" i="10" s="1"/>
  <c r="AW71" i="10"/>
  <c r="AL71" i="10" s="1"/>
  <c r="AW74" i="10"/>
  <c r="AL74" i="10" s="1"/>
  <c r="AW20" i="11"/>
  <c r="AL20" i="11" s="1"/>
  <c r="AW39" i="11"/>
  <c r="AL39" i="11" s="1"/>
  <c r="AW43" i="11"/>
  <c r="AL43" i="11" s="1"/>
  <c r="AW60" i="11"/>
  <c r="AL60" i="11" s="1"/>
  <c r="AW13" i="10"/>
  <c r="AL13" i="10" s="1"/>
  <c r="AW16" i="10"/>
  <c r="AL16" i="10" s="1"/>
  <c r="AW19" i="10"/>
  <c r="AL19" i="10" s="1"/>
  <c r="AW25" i="10"/>
  <c r="AL25" i="10" s="1"/>
  <c r="AW28" i="10"/>
  <c r="AL28" i="10" s="1"/>
  <c r="AW34" i="10"/>
  <c r="AL34" i="10" s="1"/>
  <c r="AW43" i="10"/>
  <c r="AL43" i="10" s="1"/>
  <c r="AW57" i="10"/>
  <c r="AL57" i="10" s="1"/>
  <c r="AW65" i="10"/>
  <c r="AL65" i="10" s="1"/>
  <c r="AW73" i="10"/>
  <c r="AL73" i="10" s="1"/>
  <c r="AW47" i="11"/>
  <c r="AL47" i="11" s="1"/>
  <c r="AW58" i="11"/>
  <c r="AL58" i="11" s="1"/>
  <c r="AW9" i="27"/>
  <c r="AL9" i="27" s="1"/>
  <c r="AW12" i="27"/>
  <c r="AL12" i="27" s="1"/>
  <c r="AW13" i="27"/>
  <c r="AW16" i="27"/>
  <c r="AL16" i="27" s="1"/>
  <c r="AW17" i="27"/>
  <c r="AL17" i="27" s="1"/>
  <c r="AW19" i="27"/>
  <c r="AL19" i="27" s="1"/>
  <c r="AW21" i="27"/>
  <c r="AW22" i="27"/>
  <c r="AL22" i="27" s="1"/>
  <c r="AW25" i="27"/>
  <c r="AL25" i="27" s="1"/>
  <c r="AW26" i="27"/>
  <c r="AL26" i="27" s="1"/>
  <c r="AW28" i="27"/>
  <c r="AW30" i="27"/>
  <c r="AL30" i="27" s="1"/>
  <c r="AW31" i="27"/>
  <c r="AL31" i="27" s="1"/>
  <c r="AW34" i="27"/>
  <c r="AL34" i="27" s="1"/>
  <c r="AW35" i="27"/>
  <c r="AW38" i="27"/>
  <c r="AL38" i="27" s="1"/>
  <c r="AW40" i="27"/>
  <c r="AL40" i="27" s="1"/>
  <c r="AW43" i="27"/>
  <c r="AL43" i="27" s="1"/>
  <c r="AW44" i="27"/>
  <c r="AW47" i="27"/>
  <c r="AL47" i="27" s="1"/>
  <c r="AW49" i="27"/>
  <c r="AL49" i="27" s="1"/>
  <c r="AW52" i="27"/>
  <c r="AL52" i="27" s="1"/>
  <c r="AW53" i="27"/>
  <c r="AW56" i="27"/>
  <c r="AL56" i="27" s="1"/>
  <c r="AW57" i="27"/>
  <c r="AL57" i="27" s="1"/>
  <c r="AW59" i="27"/>
  <c r="AL59" i="27" s="1"/>
  <c r="AW61" i="27"/>
  <c r="AW62" i="27"/>
  <c r="AL62" i="27" s="1"/>
  <c r="AW65" i="27"/>
  <c r="AL65" i="27" s="1"/>
  <c r="AW66" i="27"/>
  <c r="AL66" i="27" s="1"/>
  <c r="AW68" i="27"/>
  <c r="AW70" i="27"/>
  <c r="AL70" i="27" s="1"/>
  <c r="AW71" i="27"/>
  <c r="AL71" i="27" s="1"/>
  <c r="AW73" i="27"/>
  <c r="AL73" i="27" s="1"/>
  <c r="AW74" i="27"/>
  <c r="AL63" i="13"/>
  <c r="AW9" i="39"/>
  <c r="AL9" i="39" s="1"/>
  <c r="AW12" i="39"/>
  <c r="AL12" i="39" s="1"/>
  <c r="AW13" i="39"/>
  <c r="AW16" i="39"/>
  <c r="AL16" i="39" s="1"/>
  <c r="AW17" i="39"/>
  <c r="AL17" i="39" s="1"/>
  <c r="AW19" i="39"/>
  <c r="AL19" i="39" s="1"/>
  <c r="AW21" i="39"/>
  <c r="AW22" i="39"/>
  <c r="AL22" i="39" s="1"/>
  <c r="AW25" i="39"/>
  <c r="AL25" i="39" s="1"/>
  <c r="AW26" i="39"/>
  <c r="AW28" i="39"/>
  <c r="AW30" i="39"/>
  <c r="AL30" i="39" s="1"/>
  <c r="AW31" i="39"/>
  <c r="AL31" i="39" s="1"/>
  <c r="AW34" i="39"/>
  <c r="AL34" i="39" s="1"/>
  <c r="AW35" i="39"/>
  <c r="AW38" i="39"/>
  <c r="AL38" i="39" s="1"/>
  <c r="AW40" i="39"/>
  <c r="AL40" i="39" s="1"/>
  <c r="AW43" i="39"/>
  <c r="AL43" i="39" s="1"/>
  <c r="AW44" i="39"/>
  <c r="AW47" i="39"/>
  <c r="AL47" i="39" s="1"/>
  <c r="AW49" i="39"/>
  <c r="AL49" i="39" s="1"/>
  <c r="AW52" i="39"/>
  <c r="AL52" i="39" s="1"/>
  <c r="AW53" i="39"/>
  <c r="AW55" i="39"/>
  <c r="AL55" i="39" s="1"/>
  <c r="AW56" i="39"/>
  <c r="AL56" i="39" s="1"/>
  <c r="AW58" i="39"/>
  <c r="AL58" i="39" s="1"/>
  <c r="AW60" i="39"/>
  <c r="AW61" i="39"/>
  <c r="AL61" i="39" s="1"/>
  <c r="AW64" i="39"/>
  <c r="AL64" i="39" s="1"/>
  <c r="AW65" i="39"/>
  <c r="AL65" i="39" s="1"/>
  <c r="AW68" i="39"/>
  <c r="AW70" i="39"/>
  <c r="AL70" i="39" s="1"/>
  <c r="AW71" i="39"/>
  <c r="AL71" i="39" s="1"/>
  <c r="AW73" i="39"/>
  <c r="AL73" i="39" s="1"/>
  <c r="AW74" i="39"/>
  <c r="AL19" i="11"/>
  <c r="AW8" i="23"/>
  <c r="AL8" i="23" s="1"/>
  <c r="AW10" i="23"/>
  <c r="AL10" i="23" s="1"/>
  <c r="AW14" i="23"/>
  <c r="AL14" i="23" s="1"/>
  <c r="AW23" i="23"/>
  <c r="AL23" i="23" s="1"/>
  <c r="AW27" i="23"/>
  <c r="AL27" i="23" s="1"/>
  <c r="AW29" i="23"/>
  <c r="AL29" i="23" s="1"/>
  <c r="AW32" i="23"/>
  <c r="AL32" i="23" s="1"/>
  <c r="AW36" i="23"/>
  <c r="AL36" i="23" s="1"/>
  <c r="AW41" i="23"/>
  <c r="AL41" i="23" s="1"/>
  <c r="AW45" i="23"/>
  <c r="AL45" i="23" s="1"/>
  <c r="AW48" i="23"/>
  <c r="AL48" i="23" s="1"/>
  <c r="AW50" i="23"/>
  <c r="AL50" i="23" s="1"/>
  <c r="AW54" i="23"/>
  <c r="AL54" i="23" s="1"/>
  <c r="AW63" i="23"/>
  <c r="AL63" i="23" s="1"/>
  <c r="AW67" i="23"/>
  <c r="AL67" i="23" s="1"/>
  <c r="AW69" i="23"/>
  <c r="AL69" i="23" s="1"/>
  <c r="AW75" i="23"/>
  <c r="AL75" i="23" s="1"/>
  <c r="AL13" i="27"/>
  <c r="AL21" i="27"/>
  <c r="AL28" i="27"/>
  <c r="AL35" i="27"/>
  <c r="AL44" i="27"/>
  <c r="AL53" i="27"/>
  <c r="AL61" i="27"/>
  <c r="AL68" i="27"/>
  <c r="AL74" i="27"/>
  <c r="AL63" i="11"/>
  <c r="AL10" i="13"/>
  <c r="AL50" i="13"/>
  <c r="AL54" i="13"/>
  <c r="AL67" i="13"/>
  <c r="AL75" i="13"/>
  <c r="AL13" i="39"/>
  <c r="AL21" i="39"/>
  <c r="AL26" i="39"/>
  <c r="AL28" i="39"/>
  <c r="AL35" i="39"/>
  <c r="AL44" i="39"/>
  <c r="AL53" i="39"/>
  <c r="AL60" i="39"/>
  <c r="AL68" i="39"/>
  <c r="AL74" i="39"/>
  <c r="D78" i="24"/>
  <c r="M28" i="1" s="1"/>
  <c r="AL11" i="41"/>
  <c r="AL15" i="41"/>
  <c r="AL33" i="41"/>
  <c r="AL37" i="41"/>
  <c r="AL39" i="41"/>
  <c r="AL51" i="41"/>
  <c r="AL55" i="41"/>
  <c r="AL18" i="41"/>
  <c r="AL20" i="41"/>
  <c r="AL24" i="41"/>
  <c r="AL42" i="41"/>
  <c r="AL46" i="41"/>
  <c r="AL58" i="41"/>
  <c r="AL60" i="41"/>
  <c r="AL64" i="41"/>
  <c r="AL72" i="41"/>
  <c r="D78" i="41"/>
  <c r="M45" i="1" s="1"/>
  <c r="D78" i="40"/>
  <c r="D78" i="39"/>
  <c r="M43" i="1" s="1"/>
  <c r="AW9" i="38"/>
  <c r="AL9" i="38" s="1"/>
  <c r="AW11" i="38"/>
  <c r="AL11" i="38" s="1"/>
  <c r="AW12" i="38"/>
  <c r="AL12" i="38" s="1"/>
  <c r="AW16" i="38"/>
  <c r="AL16" i="38" s="1"/>
  <c r="AW18" i="38"/>
  <c r="AL18" i="38" s="1"/>
  <c r="AW20" i="38"/>
  <c r="AL20" i="38" s="1"/>
  <c r="AW25" i="38"/>
  <c r="AL25" i="38" s="1"/>
  <c r="AW28" i="38"/>
  <c r="AL28" i="38" s="1"/>
  <c r="AW30" i="38"/>
  <c r="AL30" i="38" s="1"/>
  <c r="AW33" i="38"/>
  <c r="AL33" i="38" s="1"/>
  <c r="AW34" i="38"/>
  <c r="AL34" i="38" s="1"/>
  <c r="AW37" i="38"/>
  <c r="AL37" i="38" s="1"/>
  <c r="AW39" i="38"/>
  <c r="AL39" i="38" s="1"/>
  <c r="AW42" i="38"/>
  <c r="AL42" i="38" s="1"/>
  <c r="AW43" i="38"/>
  <c r="AL43" i="38" s="1"/>
  <c r="AW46" i="38"/>
  <c r="AL46" i="38" s="1"/>
  <c r="AW47" i="38"/>
  <c r="AL47" i="38" s="1"/>
  <c r="AW49" i="38"/>
  <c r="AL49" i="38" s="1"/>
  <c r="AW51" i="38"/>
  <c r="AL51" i="38" s="1"/>
  <c r="AW52" i="38"/>
  <c r="AL52" i="38" s="1"/>
  <c r="AW55" i="38"/>
  <c r="AL55" i="38" s="1"/>
  <c r="AW56" i="38"/>
  <c r="AL56" i="38" s="1"/>
  <c r="AW58" i="38"/>
  <c r="AL58" i="38" s="1"/>
  <c r="AW60" i="38"/>
  <c r="AL60" i="38" s="1"/>
  <c r="AW61" i="38"/>
  <c r="AL61" i="38" s="1"/>
  <c r="AW64" i="38"/>
  <c r="AL64" i="38" s="1"/>
  <c r="AW65" i="38"/>
  <c r="AL65" i="38" s="1"/>
  <c r="AW68" i="38"/>
  <c r="AL68" i="38" s="1"/>
  <c r="AW70" i="38"/>
  <c r="AL70" i="38" s="1"/>
  <c r="AW72" i="38"/>
  <c r="AL72" i="38" s="1"/>
  <c r="AW73" i="38"/>
  <c r="AL73" i="38" s="1"/>
  <c r="AW74" i="38"/>
  <c r="AL74" i="38" s="1"/>
  <c r="AW15" i="38"/>
  <c r="AL15" i="38" s="1"/>
  <c r="AW21" i="38"/>
  <c r="AL21" i="38" s="1"/>
  <c r="AW24" i="38"/>
  <c r="AL24" i="38" s="1"/>
  <c r="D78" i="38"/>
  <c r="M42" i="1" s="1"/>
  <c r="AW8" i="37"/>
  <c r="AL8" i="37" s="1"/>
  <c r="AW10" i="37"/>
  <c r="AL10" i="37" s="1"/>
  <c r="AW14" i="37"/>
  <c r="AL14" i="37" s="1"/>
  <c r="AW23" i="37"/>
  <c r="AL23" i="37" s="1"/>
  <c r="AW27" i="37"/>
  <c r="AL27" i="37" s="1"/>
  <c r="AW29" i="37"/>
  <c r="AL29" i="37" s="1"/>
  <c r="AW32" i="37"/>
  <c r="AL32" i="37" s="1"/>
  <c r="AW36" i="37"/>
  <c r="AL36" i="37" s="1"/>
  <c r="AW41" i="37"/>
  <c r="AL41" i="37" s="1"/>
  <c r="AW45" i="37"/>
  <c r="AL45" i="37" s="1"/>
  <c r="AW48" i="37"/>
  <c r="AL48" i="37" s="1"/>
  <c r="AW50" i="37"/>
  <c r="AL50" i="37" s="1"/>
  <c r="AW54" i="37"/>
  <c r="AL54" i="37" s="1"/>
  <c r="AW63" i="37"/>
  <c r="AL63" i="37" s="1"/>
  <c r="AW67" i="37"/>
  <c r="AL67" i="37" s="1"/>
  <c r="AW69" i="37"/>
  <c r="AL69" i="37" s="1"/>
  <c r="AW73" i="37"/>
  <c r="AL73" i="37" s="1"/>
  <c r="AW9" i="36"/>
  <c r="AL9" i="36" s="1"/>
  <c r="AW12" i="36"/>
  <c r="AL12" i="36" s="1"/>
  <c r="AW13" i="36"/>
  <c r="AL13" i="36" s="1"/>
  <c r="AW16" i="36"/>
  <c r="AL16" i="36" s="1"/>
  <c r="AW17" i="36"/>
  <c r="AL17" i="36" s="1"/>
  <c r="AW19" i="36"/>
  <c r="AL19" i="36" s="1"/>
  <c r="AW21" i="36"/>
  <c r="AL21" i="36" s="1"/>
  <c r="AW22" i="36"/>
  <c r="AL22" i="36" s="1"/>
  <c r="AW25" i="36"/>
  <c r="AL25" i="36" s="1"/>
  <c r="AW26" i="36"/>
  <c r="AL26" i="36" s="1"/>
  <c r="AW28" i="36"/>
  <c r="AL28" i="36" s="1"/>
  <c r="AW30" i="36"/>
  <c r="AL30" i="36" s="1"/>
  <c r="AW31" i="36"/>
  <c r="AL31" i="36" s="1"/>
  <c r="AW34" i="36"/>
  <c r="AL34" i="36" s="1"/>
  <c r="AW35" i="36"/>
  <c r="AL35" i="36" s="1"/>
  <c r="AW38" i="36"/>
  <c r="AL38" i="36" s="1"/>
  <c r="AW40" i="36"/>
  <c r="AL40" i="36" s="1"/>
  <c r="AW43" i="36"/>
  <c r="AL43" i="36" s="1"/>
  <c r="AW44" i="36"/>
  <c r="AL44" i="36" s="1"/>
  <c r="AW47" i="36"/>
  <c r="AL47" i="36" s="1"/>
  <c r="AW49" i="36"/>
  <c r="AL49" i="36" s="1"/>
  <c r="AW52" i="36"/>
  <c r="AL52" i="36" s="1"/>
  <c r="AW53" i="36"/>
  <c r="AL53" i="36" s="1"/>
  <c r="AW56" i="36"/>
  <c r="AL56" i="36" s="1"/>
  <c r="AW57" i="36"/>
  <c r="AL57" i="36" s="1"/>
  <c r="AW59" i="36"/>
  <c r="AL59" i="36" s="1"/>
  <c r="AW61" i="36"/>
  <c r="AL61" i="36" s="1"/>
  <c r="AW62" i="36"/>
  <c r="AL62" i="36" s="1"/>
  <c r="AW65" i="36"/>
  <c r="AL65" i="36" s="1"/>
  <c r="AW66" i="36"/>
  <c r="AL66" i="36" s="1"/>
  <c r="AW68" i="36"/>
  <c r="AL68" i="36" s="1"/>
  <c r="AW70" i="36"/>
  <c r="AL70" i="36" s="1"/>
  <c r="AW71" i="36"/>
  <c r="AL71" i="36" s="1"/>
  <c r="AW73" i="36"/>
  <c r="AL73" i="36" s="1"/>
  <c r="AW74" i="36"/>
  <c r="AL74" i="36" s="1"/>
  <c r="D78" i="36"/>
  <c r="M40" i="1" s="1"/>
  <c r="AW9" i="35"/>
  <c r="AL9" i="35" s="1"/>
  <c r="AW11" i="35"/>
  <c r="AL11" i="35" s="1"/>
  <c r="AW12" i="35"/>
  <c r="AL12" i="35" s="1"/>
  <c r="AW15" i="35"/>
  <c r="AL15" i="35" s="1"/>
  <c r="AW16" i="35"/>
  <c r="AL16" i="35" s="1"/>
  <c r="AW18" i="35"/>
  <c r="AL18" i="35" s="1"/>
  <c r="AW20" i="35"/>
  <c r="AL20" i="35" s="1"/>
  <c r="AW21" i="35"/>
  <c r="AL21" i="35" s="1"/>
  <c r="AW24" i="35"/>
  <c r="AL24" i="35" s="1"/>
  <c r="AW25" i="35"/>
  <c r="AL25" i="35" s="1"/>
  <c r="AW28" i="35"/>
  <c r="AL28" i="35" s="1"/>
  <c r="AW30" i="35"/>
  <c r="AL30" i="35" s="1"/>
  <c r="AW33" i="35"/>
  <c r="AL33" i="35" s="1"/>
  <c r="AW34" i="35"/>
  <c r="AL34" i="35" s="1"/>
  <c r="AW37" i="35"/>
  <c r="AL37" i="35" s="1"/>
  <c r="AW39" i="35"/>
  <c r="AL39" i="35" s="1"/>
  <c r="AW42" i="35"/>
  <c r="AL42" i="35" s="1"/>
  <c r="AW43" i="35"/>
  <c r="AL43" i="35" s="1"/>
  <c r="AW46" i="35"/>
  <c r="AL46" i="35" s="1"/>
  <c r="AW47" i="35"/>
  <c r="AL47" i="35" s="1"/>
  <c r="AW49" i="35"/>
  <c r="AL49" i="35" s="1"/>
  <c r="AW51" i="35"/>
  <c r="AL51" i="35" s="1"/>
  <c r="AW52" i="35"/>
  <c r="AL52" i="35" s="1"/>
  <c r="AW55" i="35"/>
  <c r="AL55" i="35" s="1"/>
  <c r="AW56" i="35"/>
  <c r="AL56" i="35" s="1"/>
  <c r="AW58" i="35"/>
  <c r="AL58" i="35" s="1"/>
  <c r="AW60" i="35"/>
  <c r="AL60" i="35" s="1"/>
  <c r="AW61" i="35"/>
  <c r="AL61" i="35" s="1"/>
  <c r="AW64" i="35"/>
  <c r="AL64" i="35" s="1"/>
  <c r="AW65" i="35"/>
  <c r="AL65" i="35" s="1"/>
  <c r="AW68" i="35"/>
  <c r="AL68" i="35" s="1"/>
  <c r="AW70" i="35"/>
  <c r="AL70" i="35" s="1"/>
  <c r="AW72" i="35"/>
  <c r="AL72" i="35" s="1"/>
  <c r="AW73" i="35"/>
  <c r="AL73" i="35" s="1"/>
  <c r="AW74" i="35"/>
  <c r="AL74" i="35" s="1"/>
  <c r="AW9" i="34"/>
  <c r="AL9" i="34" s="1"/>
  <c r="AW11" i="34"/>
  <c r="AL11" i="34" s="1"/>
  <c r="AW12" i="34"/>
  <c r="AL12" i="34" s="1"/>
  <c r="AW15" i="34"/>
  <c r="AL15" i="34" s="1"/>
  <c r="AW16" i="34"/>
  <c r="AL16" i="34" s="1"/>
  <c r="AW18" i="34"/>
  <c r="AL18" i="34" s="1"/>
  <c r="AW20" i="34"/>
  <c r="AL20" i="34" s="1"/>
  <c r="AW21" i="34"/>
  <c r="AL21" i="34" s="1"/>
  <c r="AW24" i="34"/>
  <c r="AL24" i="34" s="1"/>
  <c r="AW25" i="34"/>
  <c r="AL25" i="34" s="1"/>
  <c r="AW28" i="34"/>
  <c r="AL28" i="34" s="1"/>
  <c r="AW30" i="34"/>
  <c r="AL30" i="34" s="1"/>
  <c r="AW33" i="34"/>
  <c r="AL33" i="34" s="1"/>
  <c r="AW34" i="34"/>
  <c r="AL34" i="34" s="1"/>
  <c r="AW37" i="34"/>
  <c r="AL37" i="34" s="1"/>
  <c r="AW39" i="34"/>
  <c r="AL39" i="34" s="1"/>
  <c r="AW42" i="34"/>
  <c r="AL42" i="34" s="1"/>
  <c r="AW43" i="34"/>
  <c r="AL43" i="34" s="1"/>
  <c r="AW46" i="34"/>
  <c r="AL46" i="34" s="1"/>
  <c r="AW47" i="34"/>
  <c r="AL47" i="34" s="1"/>
  <c r="AW49" i="34"/>
  <c r="AL49" i="34" s="1"/>
  <c r="AW51" i="34"/>
  <c r="AL51" i="34" s="1"/>
  <c r="AW52" i="34"/>
  <c r="AL52" i="34" s="1"/>
  <c r="AW55" i="34"/>
  <c r="AL55" i="34" s="1"/>
  <c r="AW56" i="34"/>
  <c r="AL56" i="34" s="1"/>
  <c r="AW58" i="34"/>
  <c r="AL58" i="34" s="1"/>
  <c r="AW60" i="34"/>
  <c r="AL60" i="34" s="1"/>
  <c r="AW61" i="34"/>
  <c r="AL61" i="34" s="1"/>
  <c r="AW62" i="34"/>
  <c r="AL62" i="34" s="1"/>
  <c r="AW64" i="34"/>
  <c r="AL64" i="34" s="1"/>
  <c r="AW65" i="34"/>
  <c r="AL65" i="34" s="1"/>
  <c r="AW66" i="34"/>
  <c r="AL66" i="34" s="1"/>
  <c r="AW68" i="34"/>
  <c r="AL68" i="34" s="1"/>
  <c r="AW70" i="34"/>
  <c r="AL70" i="34" s="1"/>
  <c r="AW72" i="34"/>
  <c r="AL72" i="34" s="1"/>
  <c r="AW73" i="34"/>
  <c r="AL73" i="34" s="1"/>
  <c r="AW74" i="34"/>
  <c r="AL74" i="34" s="1"/>
  <c r="D78" i="34"/>
  <c r="M38" i="1" s="1"/>
  <c r="AW11" i="33"/>
  <c r="AL11" i="33" s="1"/>
  <c r="AW15" i="33"/>
  <c r="AL15" i="33" s="1"/>
  <c r="AW20" i="33"/>
  <c r="AL20" i="33" s="1"/>
  <c r="AW24" i="33"/>
  <c r="AL24" i="33" s="1"/>
  <c r="AW33" i="33"/>
  <c r="AL33" i="33" s="1"/>
  <c r="AW37" i="33"/>
  <c r="AL37" i="33" s="1"/>
  <c r="AW39" i="33"/>
  <c r="AL39" i="33" s="1"/>
  <c r="AW42" i="33"/>
  <c r="AL42" i="33" s="1"/>
  <c r="AW46" i="33"/>
  <c r="AL46" i="33" s="1"/>
  <c r="AW51" i="33"/>
  <c r="AL51" i="33" s="1"/>
  <c r="AW55" i="33"/>
  <c r="AL55" i="33" s="1"/>
  <c r="AW58" i="33"/>
  <c r="AL58" i="33" s="1"/>
  <c r="AW60" i="33"/>
  <c r="AL60" i="33" s="1"/>
  <c r="AW64" i="33"/>
  <c r="AL64" i="33" s="1"/>
  <c r="AW72" i="33"/>
  <c r="AL72" i="33" s="1"/>
  <c r="D78" i="33"/>
  <c r="AW29" i="32"/>
  <c r="AL29" i="32" s="1"/>
  <c r="AW31" i="32"/>
  <c r="AL31" i="32" s="1"/>
  <c r="AW32" i="32"/>
  <c r="AL32" i="32" s="1"/>
  <c r="AW35" i="32"/>
  <c r="AL35" i="32" s="1"/>
  <c r="AW36" i="32"/>
  <c r="AL36" i="32" s="1"/>
  <c r="AW38" i="32"/>
  <c r="AL38" i="32" s="1"/>
  <c r="AW40" i="32"/>
  <c r="AL40" i="32" s="1"/>
  <c r="AW41" i="32"/>
  <c r="AL41" i="32" s="1"/>
  <c r="AW44" i="32"/>
  <c r="AL44" i="32" s="1"/>
  <c r="AW45" i="32"/>
  <c r="AL45" i="32" s="1"/>
  <c r="AW48" i="32"/>
  <c r="AL48" i="32" s="1"/>
  <c r="AW50" i="32"/>
  <c r="AL50" i="32" s="1"/>
  <c r="AW53" i="32"/>
  <c r="AL53" i="32" s="1"/>
  <c r="AW54" i="32"/>
  <c r="AL54" i="32" s="1"/>
  <c r="AW57" i="32"/>
  <c r="AL57" i="32" s="1"/>
  <c r="AW59" i="32"/>
  <c r="AL59" i="32" s="1"/>
  <c r="AW62" i="32"/>
  <c r="AL62" i="32" s="1"/>
  <c r="AW63" i="32"/>
  <c r="AL63" i="32" s="1"/>
  <c r="AW66" i="32"/>
  <c r="AL66" i="32" s="1"/>
  <c r="AW67" i="32"/>
  <c r="AL67" i="32" s="1"/>
  <c r="AW69" i="32"/>
  <c r="AL69" i="32" s="1"/>
  <c r="AW71" i="32"/>
  <c r="AL71" i="32" s="1"/>
  <c r="AW75" i="32"/>
  <c r="AL75" i="32" s="1"/>
  <c r="D78" i="32"/>
  <c r="M36" i="1" s="1"/>
  <c r="D78" i="31"/>
  <c r="AW9" i="29"/>
  <c r="AL9" i="29" s="1"/>
  <c r="AW11" i="29"/>
  <c r="AL11" i="29" s="1"/>
  <c r="AW12" i="29"/>
  <c r="AL12" i="29" s="1"/>
  <c r="AW15" i="29"/>
  <c r="AL15" i="29" s="1"/>
  <c r="AW16" i="29"/>
  <c r="AL16" i="29" s="1"/>
  <c r="AW18" i="29"/>
  <c r="AL18" i="29" s="1"/>
  <c r="AW20" i="29"/>
  <c r="AL20" i="29" s="1"/>
  <c r="AW21" i="29"/>
  <c r="AL21" i="29" s="1"/>
  <c r="AW24" i="29"/>
  <c r="AL24" i="29" s="1"/>
  <c r="AW25" i="29"/>
  <c r="AL25" i="29" s="1"/>
  <c r="AW28" i="29"/>
  <c r="AL28" i="29" s="1"/>
  <c r="AW30" i="29"/>
  <c r="AL30" i="29" s="1"/>
  <c r="AW33" i="29"/>
  <c r="AL33" i="29" s="1"/>
  <c r="AW34" i="29"/>
  <c r="AL34" i="29" s="1"/>
  <c r="AW37" i="29"/>
  <c r="AL37" i="29" s="1"/>
  <c r="AW39" i="29"/>
  <c r="AL39" i="29" s="1"/>
  <c r="AW42" i="29"/>
  <c r="AL42" i="29" s="1"/>
  <c r="AW43" i="29"/>
  <c r="AL43" i="29" s="1"/>
  <c r="AW46" i="29"/>
  <c r="AL46" i="29" s="1"/>
  <c r="AW47" i="29"/>
  <c r="AL47" i="29" s="1"/>
  <c r="AW49" i="29"/>
  <c r="AL49" i="29" s="1"/>
  <c r="AW51" i="29"/>
  <c r="AL51" i="29" s="1"/>
  <c r="AW52" i="29"/>
  <c r="AL52" i="29" s="1"/>
  <c r="AW55" i="29"/>
  <c r="AL55" i="29" s="1"/>
  <c r="AW56" i="29"/>
  <c r="AL56" i="29" s="1"/>
  <c r="AW57" i="29"/>
  <c r="AL57" i="29" s="1"/>
  <c r="AW58" i="29"/>
  <c r="AL58" i="29" s="1"/>
  <c r="AW60" i="29"/>
  <c r="AL60" i="29" s="1"/>
  <c r="AW61" i="29"/>
  <c r="AL61" i="29" s="1"/>
  <c r="AW62" i="29"/>
  <c r="AL62" i="29" s="1"/>
  <c r="AW64" i="29"/>
  <c r="AL64" i="29" s="1"/>
  <c r="AW65" i="29"/>
  <c r="AL65" i="29" s="1"/>
  <c r="AW66" i="29"/>
  <c r="AL66" i="29" s="1"/>
  <c r="AW68" i="29"/>
  <c r="AL68" i="29" s="1"/>
  <c r="AW70" i="29"/>
  <c r="AL70" i="29" s="1"/>
  <c r="AW72" i="29"/>
  <c r="AL72" i="29" s="1"/>
  <c r="AW73" i="29"/>
  <c r="AL73" i="29" s="1"/>
  <c r="AW74" i="29"/>
  <c r="AL74" i="29" s="1"/>
  <c r="D78" i="29"/>
  <c r="M33" i="1" s="1"/>
  <c r="AW9" i="28"/>
  <c r="AL9" i="28" s="1"/>
  <c r="AW12" i="28"/>
  <c r="AL12" i="28" s="1"/>
  <c r="AW13" i="28"/>
  <c r="AL13" i="28" s="1"/>
  <c r="AW16" i="28"/>
  <c r="AL16" i="28" s="1"/>
  <c r="AW17" i="28"/>
  <c r="AL17" i="28" s="1"/>
  <c r="AW19" i="28"/>
  <c r="AL19" i="28" s="1"/>
  <c r="AW21" i="28"/>
  <c r="AL21" i="28" s="1"/>
  <c r="AW22" i="28"/>
  <c r="AL22" i="28" s="1"/>
  <c r="AW25" i="28"/>
  <c r="AL25" i="28" s="1"/>
  <c r="AW26" i="28"/>
  <c r="AL26" i="28" s="1"/>
  <c r="AW28" i="28"/>
  <c r="AL28" i="28" s="1"/>
  <c r="AW30" i="28"/>
  <c r="AL30" i="28" s="1"/>
  <c r="AW31" i="28"/>
  <c r="AL31" i="28" s="1"/>
  <c r="AW33" i="28"/>
  <c r="AL33" i="28" s="1"/>
  <c r="AW34" i="28"/>
  <c r="AL34" i="28" s="1"/>
  <c r="AW35" i="28"/>
  <c r="AL35" i="28" s="1"/>
  <c r="AW37" i="28"/>
  <c r="AL37" i="28" s="1"/>
  <c r="AW38" i="28"/>
  <c r="AL38" i="28" s="1"/>
  <c r="AW40" i="28"/>
  <c r="AL40" i="28" s="1"/>
  <c r="AW42" i="28"/>
  <c r="AL42" i="28" s="1"/>
  <c r="AW43" i="28"/>
  <c r="AL43" i="28" s="1"/>
  <c r="AW44" i="28"/>
  <c r="AL44" i="28" s="1"/>
  <c r="AW46" i="28"/>
  <c r="AL46" i="28" s="1"/>
  <c r="AW47" i="28"/>
  <c r="AL47" i="28" s="1"/>
  <c r="AW49" i="28"/>
  <c r="AL49" i="28" s="1"/>
  <c r="AW51" i="28"/>
  <c r="AL51" i="28" s="1"/>
  <c r="AW52" i="28"/>
  <c r="AL52" i="28" s="1"/>
  <c r="AW53" i="28"/>
  <c r="AL53" i="28" s="1"/>
  <c r="AW55" i="28"/>
  <c r="AL55" i="28" s="1"/>
  <c r="AW56" i="28"/>
  <c r="AL56" i="28" s="1"/>
  <c r="AW57" i="28"/>
  <c r="AL57" i="28" s="1"/>
  <c r="AW58" i="28"/>
  <c r="AL58" i="28" s="1"/>
  <c r="AW59" i="28"/>
  <c r="AL59" i="28" s="1"/>
  <c r="AW60" i="28"/>
  <c r="AL60" i="28" s="1"/>
  <c r="AW61" i="28"/>
  <c r="AL61" i="28" s="1"/>
  <c r="AW62" i="28"/>
  <c r="AL62" i="28" s="1"/>
  <c r="AW64" i="28"/>
  <c r="AL64" i="28" s="1"/>
  <c r="AW65" i="28"/>
  <c r="AL65" i="28" s="1"/>
  <c r="AW66" i="28"/>
  <c r="AL66" i="28" s="1"/>
  <c r="AW68" i="28"/>
  <c r="AL68" i="28" s="1"/>
  <c r="AW70" i="28"/>
  <c r="AL70" i="28" s="1"/>
  <c r="AW71" i="28"/>
  <c r="AL71" i="28" s="1"/>
  <c r="AW73" i="28"/>
  <c r="AL73" i="28" s="1"/>
  <c r="AW74" i="28"/>
  <c r="AL74" i="28" s="1"/>
  <c r="D78" i="27"/>
  <c r="M31" i="1" s="1"/>
  <c r="AW9" i="26"/>
  <c r="AL9" i="26" s="1"/>
  <c r="AW11" i="26"/>
  <c r="AL11" i="26" s="1"/>
  <c r="AW12" i="26"/>
  <c r="AL12" i="26" s="1"/>
  <c r="AW13" i="26"/>
  <c r="AL13" i="26" s="1"/>
  <c r="AW15" i="26"/>
  <c r="AL15" i="26" s="1"/>
  <c r="AW16" i="26"/>
  <c r="AL16" i="26" s="1"/>
  <c r="AW17" i="26"/>
  <c r="AL17" i="26" s="1"/>
  <c r="AW18" i="26"/>
  <c r="AL18" i="26" s="1"/>
  <c r="AW19" i="26"/>
  <c r="AL19" i="26" s="1"/>
  <c r="AW20" i="26"/>
  <c r="AL20" i="26" s="1"/>
  <c r="AW21" i="26"/>
  <c r="AL21" i="26" s="1"/>
  <c r="AW22" i="26"/>
  <c r="AL22" i="26" s="1"/>
  <c r="AW24" i="26"/>
  <c r="AL24" i="26" s="1"/>
  <c r="AW25" i="26"/>
  <c r="AL25" i="26" s="1"/>
  <c r="AW26" i="26"/>
  <c r="AL26" i="26" s="1"/>
  <c r="AW28" i="26"/>
  <c r="AL28" i="26" s="1"/>
  <c r="AW30" i="26"/>
  <c r="AL30" i="26" s="1"/>
  <c r="AW31" i="26"/>
  <c r="AL31" i="26" s="1"/>
  <c r="AW33" i="26"/>
  <c r="AL33" i="26" s="1"/>
  <c r="AW34" i="26"/>
  <c r="AL34" i="26" s="1"/>
  <c r="AW35" i="26"/>
  <c r="AL35" i="26" s="1"/>
  <c r="AW38" i="26"/>
  <c r="AL38" i="26" s="1"/>
  <c r="AW40" i="26"/>
  <c r="AL40" i="26" s="1"/>
  <c r="AW43" i="26"/>
  <c r="AL43" i="26" s="1"/>
  <c r="AW44" i="26"/>
  <c r="AL44" i="26" s="1"/>
  <c r="AW47" i="26"/>
  <c r="AL47" i="26" s="1"/>
  <c r="AW49" i="26"/>
  <c r="AL49" i="26" s="1"/>
  <c r="AW52" i="26"/>
  <c r="AL52" i="26" s="1"/>
  <c r="AW53" i="26"/>
  <c r="AL53" i="26" s="1"/>
  <c r="AW56" i="26"/>
  <c r="AL56" i="26" s="1"/>
  <c r="AW57" i="26"/>
  <c r="AL57" i="26" s="1"/>
  <c r="AW59" i="26"/>
  <c r="AL59" i="26" s="1"/>
  <c r="AW61" i="26"/>
  <c r="AL61" i="26" s="1"/>
  <c r="AW62" i="26"/>
  <c r="AL62" i="26" s="1"/>
  <c r="AW65" i="26"/>
  <c r="AL65" i="26" s="1"/>
  <c r="AW66" i="26"/>
  <c r="AL66" i="26" s="1"/>
  <c r="AW68" i="26"/>
  <c r="AL68" i="26" s="1"/>
  <c r="AW70" i="26"/>
  <c r="AL70" i="26" s="1"/>
  <c r="AW71" i="26"/>
  <c r="AL71" i="26" s="1"/>
  <c r="AW73" i="26"/>
  <c r="AL73" i="26" s="1"/>
  <c r="AW74" i="26"/>
  <c r="AL74" i="26" s="1"/>
  <c r="AW11" i="25"/>
  <c r="AL11" i="25" s="1"/>
  <c r="AW15" i="25"/>
  <c r="AL15" i="25" s="1"/>
  <c r="AW18" i="25"/>
  <c r="AL18" i="25" s="1"/>
  <c r="AW20" i="25"/>
  <c r="AL20" i="25" s="1"/>
  <c r="AW24" i="25"/>
  <c r="AL24" i="25" s="1"/>
  <c r="AW55" i="25"/>
  <c r="AL55" i="25" s="1"/>
  <c r="AW58" i="25"/>
  <c r="AL58" i="25" s="1"/>
  <c r="AW60" i="25"/>
  <c r="AL60" i="25" s="1"/>
  <c r="AW64" i="25"/>
  <c r="AL64" i="25" s="1"/>
  <c r="AW72" i="25"/>
  <c r="AL72" i="25" s="1"/>
  <c r="D78" i="25"/>
  <c r="M29" i="1" s="1"/>
  <c r="AW8" i="24"/>
  <c r="AL8" i="24" s="1"/>
  <c r="AW10" i="24"/>
  <c r="AL10" i="24" s="1"/>
  <c r="AW14" i="24"/>
  <c r="AL14" i="24" s="1"/>
  <c r="AW23" i="24"/>
  <c r="AL23" i="24" s="1"/>
  <c r="AW27" i="24"/>
  <c r="AL27" i="24" s="1"/>
  <c r="AW29" i="24"/>
  <c r="AL29" i="24" s="1"/>
  <c r="AW32" i="24"/>
  <c r="AL32" i="24" s="1"/>
  <c r="AW36" i="24"/>
  <c r="AL36" i="24" s="1"/>
  <c r="AW41" i="24"/>
  <c r="AL41" i="24" s="1"/>
  <c r="AW45" i="24"/>
  <c r="AL45" i="24" s="1"/>
  <c r="AW48" i="24"/>
  <c r="AL48" i="24" s="1"/>
  <c r="AW50" i="24"/>
  <c r="AL50" i="24" s="1"/>
  <c r="AW54" i="24"/>
  <c r="AL54" i="24" s="1"/>
  <c r="AW63" i="24"/>
  <c r="AL63" i="24" s="1"/>
  <c r="AW67" i="24"/>
  <c r="AL67" i="24" s="1"/>
  <c r="AW69" i="24"/>
  <c r="AL69" i="24" s="1"/>
  <c r="AW75" i="24"/>
  <c r="AL75" i="24" s="1"/>
  <c r="AW8" i="22"/>
  <c r="AL8" i="22" s="1"/>
  <c r="AW10" i="22"/>
  <c r="AL10" i="22" s="1"/>
  <c r="AW13" i="22"/>
  <c r="AL13" i="22" s="1"/>
  <c r="AW14" i="22"/>
  <c r="AL14" i="22" s="1"/>
  <c r="AW17" i="22"/>
  <c r="AL17" i="22" s="1"/>
  <c r="AW19" i="22"/>
  <c r="AL19" i="22" s="1"/>
  <c r="AW22" i="22"/>
  <c r="AL22" i="22" s="1"/>
  <c r="AW23" i="22"/>
  <c r="AL23" i="22" s="1"/>
  <c r="AW26" i="22"/>
  <c r="AL26" i="22" s="1"/>
  <c r="AW27" i="22"/>
  <c r="AL27" i="22" s="1"/>
  <c r="AW29" i="22"/>
  <c r="AL29" i="22" s="1"/>
  <c r="AW31" i="22"/>
  <c r="AL31" i="22" s="1"/>
  <c r="AW32" i="22"/>
  <c r="AL32" i="22" s="1"/>
  <c r="AW35" i="22"/>
  <c r="AL35" i="22" s="1"/>
  <c r="AW36" i="22"/>
  <c r="AL36" i="22" s="1"/>
  <c r="AW38" i="22"/>
  <c r="AL38" i="22" s="1"/>
  <c r="AW40" i="22"/>
  <c r="AL40" i="22" s="1"/>
  <c r="AW41" i="22"/>
  <c r="AL41" i="22" s="1"/>
  <c r="AW44" i="22"/>
  <c r="AL44" i="22" s="1"/>
  <c r="AW45" i="22"/>
  <c r="AL45" i="22" s="1"/>
  <c r="AW48" i="22"/>
  <c r="AL48" i="22" s="1"/>
  <c r="AW50" i="22"/>
  <c r="AL50" i="22" s="1"/>
  <c r="AW53" i="22"/>
  <c r="AL53" i="22" s="1"/>
  <c r="AW54" i="22"/>
  <c r="AL54" i="22" s="1"/>
  <c r="AW57" i="22"/>
  <c r="AL57" i="22" s="1"/>
  <c r="AW59" i="22"/>
  <c r="AL59" i="22" s="1"/>
  <c r="AW62" i="22"/>
  <c r="AL62" i="22" s="1"/>
  <c r="AW63" i="22"/>
  <c r="AL63" i="22" s="1"/>
  <c r="AW66" i="22"/>
  <c r="AL66" i="22" s="1"/>
  <c r="AW67" i="22"/>
  <c r="AL67" i="22" s="1"/>
  <c r="AW69" i="22"/>
  <c r="AL69" i="22" s="1"/>
  <c r="AW71" i="22"/>
  <c r="AL71" i="22" s="1"/>
  <c r="AW75" i="22"/>
  <c r="AL75" i="22" s="1"/>
  <c r="AW51" i="20"/>
  <c r="AL51" i="20" s="1"/>
  <c r="AW52" i="20"/>
  <c r="AL52" i="20" s="1"/>
  <c r="AW55" i="20"/>
  <c r="AL55" i="20" s="1"/>
  <c r="AW56" i="20"/>
  <c r="AL56" i="20" s="1"/>
  <c r="AW58" i="20"/>
  <c r="AL58" i="20" s="1"/>
  <c r="AW60" i="20"/>
  <c r="AL60" i="20" s="1"/>
  <c r="AW61" i="20"/>
  <c r="AL61" i="20" s="1"/>
  <c r="AW64" i="20"/>
  <c r="AL64" i="20" s="1"/>
  <c r="AW65" i="20"/>
  <c r="AL65" i="20" s="1"/>
  <c r="AW68" i="20"/>
  <c r="AL68" i="20" s="1"/>
  <c r="AW70" i="20"/>
  <c r="AL70" i="20" s="1"/>
  <c r="AW72" i="20"/>
  <c r="AL72" i="20" s="1"/>
  <c r="AW73" i="20"/>
  <c r="AL73" i="20" s="1"/>
  <c r="D78" i="20"/>
  <c r="M24" i="1" s="1"/>
  <c r="AW8" i="20"/>
  <c r="AL8" i="20" s="1"/>
  <c r="AW10" i="20"/>
  <c r="AL10" i="20" s="1"/>
  <c r="AW13" i="20"/>
  <c r="AL13" i="20" s="1"/>
  <c r="AW14" i="20"/>
  <c r="AL14" i="20" s="1"/>
  <c r="AW17" i="20"/>
  <c r="AL17" i="20" s="1"/>
  <c r="AW19" i="20"/>
  <c r="AL19" i="20" s="1"/>
  <c r="AW22" i="20"/>
  <c r="AL22" i="20" s="1"/>
  <c r="AW23" i="20"/>
  <c r="AL23" i="20" s="1"/>
  <c r="AW26" i="20"/>
  <c r="AL26" i="20" s="1"/>
  <c r="AW27" i="20"/>
  <c r="AL27" i="20" s="1"/>
  <c r="AW29" i="20"/>
  <c r="AL29" i="20" s="1"/>
  <c r="AW31" i="20"/>
  <c r="AL31" i="20" s="1"/>
  <c r="AW32" i="20"/>
  <c r="AL32" i="20" s="1"/>
  <c r="AW35" i="20"/>
  <c r="AL35" i="20" s="1"/>
  <c r="AW36" i="20"/>
  <c r="AL36" i="20" s="1"/>
  <c r="AW38" i="20"/>
  <c r="AL38" i="20" s="1"/>
  <c r="AW40" i="20"/>
  <c r="AL40" i="20" s="1"/>
  <c r="AW41" i="20"/>
  <c r="AL41" i="20" s="1"/>
  <c r="AW44" i="20"/>
  <c r="AL44" i="20" s="1"/>
  <c r="AW45" i="20"/>
  <c r="AL45" i="20" s="1"/>
  <c r="AW48" i="20"/>
  <c r="AL48" i="20" s="1"/>
  <c r="D78" i="19"/>
  <c r="M23" i="1" s="1"/>
  <c r="AW9" i="19"/>
  <c r="AL9" i="19" s="1"/>
  <c r="AW12" i="19"/>
  <c r="AL12" i="19" s="1"/>
  <c r="AW13" i="19"/>
  <c r="AL13" i="19" s="1"/>
  <c r="AW16" i="19"/>
  <c r="AL16" i="19" s="1"/>
  <c r="AW17" i="19"/>
  <c r="AL17" i="19" s="1"/>
  <c r="AW19" i="19"/>
  <c r="AL19" i="19" s="1"/>
  <c r="AW21" i="19"/>
  <c r="AL21" i="19" s="1"/>
  <c r="AW22" i="19"/>
  <c r="AL22" i="19" s="1"/>
  <c r="AW25" i="19"/>
  <c r="AL25" i="19" s="1"/>
  <c r="AW26" i="19"/>
  <c r="AL26" i="19" s="1"/>
  <c r="AW28" i="19"/>
  <c r="AL28" i="19" s="1"/>
  <c r="AW30" i="19"/>
  <c r="AL30" i="19" s="1"/>
  <c r="AW31" i="19"/>
  <c r="AL31" i="19" s="1"/>
  <c r="AW34" i="19"/>
  <c r="AL34" i="19" s="1"/>
  <c r="AW35" i="19"/>
  <c r="AL35" i="19" s="1"/>
  <c r="AW38" i="19"/>
  <c r="AL38" i="19" s="1"/>
  <c r="AW40" i="19"/>
  <c r="AL40" i="19" s="1"/>
  <c r="AW43" i="19"/>
  <c r="AL43" i="19" s="1"/>
  <c r="AW44" i="19"/>
  <c r="AL44" i="19" s="1"/>
  <c r="AW47" i="19"/>
  <c r="AL47" i="19" s="1"/>
  <c r="AW49" i="19"/>
  <c r="AL49" i="19" s="1"/>
  <c r="AW52" i="19"/>
  <c r="AL52" i="19" s="1"/>
  <c r="AW53" i="19"/>
  <c r="AL53" i="19" s="1"/>
  <c r="AW56" i="19"/>
  <c r="AL56" i="19" s="1"/>
  <c r="AW59" i="19"/>
  <c r="AL59" i="19" s="1"/>
  <c r="AW61" i="19"/>
  <c r="AL61" i="19" s="1"/>
  <c r="AW62" i="19"/>
  <c r="AL62" i="19" s="1"/>
  <c r="AW65" i="19"/>
  <c r="AL65" i="19" s="1"/>
  <c r="AW66" i="19"/>
  <c r="AL66" i="19" s="1"/>
  <c r="AW68" i="19"/>
  <c r="AL68" i="19" s="1"/>
  <c r="AW70" i="19"/>
  <c r="AL70" i="19" s="1"/>
  <c r="AW71" i="19"/>
  <c r="AL71" i="19" s="1"/>
  <c r="AW73" i="19"/>
  <c r="AL73" i="19" s="1"/>
  <c r="AW74" i="19"/>
  <c r="AL74" i="19" s="1"/>
  <c r="AW72" i="18"/>
  <c r="AL72" i="18" s="1"/>
  <c r="AW8" i="18"/>
  <c r="AL8" i="18" s="1"/>
  <c r="AW10" i="18"/>
  <c r="AL10" i="18" s="1"/>
  <c r="AW14" i="18"/>
  <c r="AL14" i="18" s="1"/>
  <c r="AW23" i="18"/>
  <c r="AL23" i="18" s="1"/>
  <c r="AW27" i="18"/>
  <c r="AL27" i="18" s="1"/>
  <c r="AW29" i="18"/>
  <c r="AL29" i="18" s="1"/>
  <c r="AW32" i="18"/>
  <c r="AL32" i="18" s="1"/>
  <c r="AW36" i="18"/>
  <c r="AL36" i="18" s="1"/>
  <c r="AW41" i="18"/>
  <c r="AL41" i="18" s="1"/>
  <c r="AW45" i="18"/>
  <c r="AL45" i="18" s="1"/>
  <c r="AW48" i="18"/>
  <c r="AL48" i="18" s="1"/>
  <c r="AW50" i="18"/>
  <c r="AL50" i="18" s="1"/>
  <c r="AW54" i="18"/>
  <c r="AL54" i="18" s="1"/>
  <c r="AW63" i="18"/>
  <c r="AL63" i="18" s="1"/>
  <c r="AW9" i="17"/>
  <c r="AL9" i="17" s="1"/>
  <c r="AW12" i="17"/>
  <c r="AL12" i="17" s="1"/>
  <c r="AW15" i="17"/>
  <c r="AL15" i="17" s="1"/>
  <c r="AW16" i="17"/>
  <c r="AL16" i="17" s="1"/>
  <c r="AW18" i="17"/>
  <c r="AL18" i="17" s="1"/>
  <c r="AW21" i="17"/>
  <c r="AL21" i="17" s="1"/>
  <c r="AW24" i="17"/>
  <c r="AL24" i="17" s="1"/>
  <c r="AW25" i="17"/>
  <c r="AL25" i="17" s="1"/>
  <c r="AW28" i="17"/>
  <c r="AL28" i="17" s="1"/>
  <c r="AW30" i="17"/>
  <c r="AL30" i="17" s="1"/>
  <c r="AW33" i="17"/>
  <c r="AL33" i="17" s="1"/>
  <c r="AW34" i="17"/>
  <c r="AL34" i="17" s="1"/>
  <c r="AW37" i="17"/>
  <c r="AL37" i="17" s="1"/>
  <c r="AW39" i="17"/>
  <c r="AL39" i="17" s="1"/>
  <c r="AW42" i="17"/>
  <c r="AL42" i="17" s="1"/>
  <c r="AW43" i="17"/>
  <c r="AL43" i="17" s="1"/>
  <c r="AW46" i="17"/>
  <c r="AL46" i="17" s="1"/>
  <c r="AW47" i="17"/>
  <c r="AL47" i="17" s="1"/>
  <c r="AW49" i="17"/>
  <c r="AL49" i="17" s="1"/>
  <c r="AW51" i="17"/>
  <c r="AL51" i="17" s="1"/>
  <c r="AW52" i="17"/>
  <c r="AL52" i="17" s="1"/>
  <c r="AW55" i="17"/>
  <c r="AL55" i="17" s="1"/>
  <c r="AW56" i="17"/>
  <c r="AL56" i="17" s="1"/>
  <c r="AW58" i="17"/>
  <c r="AL58" i="17" s="1"/>
  <c r="AW60" i="17"/>
  <c r="AL60" i="17" s="1"/>
  <c r="AW61" i="17"/>
  <c r="AL61" i="17" s="1"/>
  <c r="AW64" i="17"/>
  <c r="AL64" i="17" s="1"/>
  <c r="AW65" i="17"/>
  <c r="AL65" i="17" s="1"/>
  <c r="AW68" i="17"/>
  <c r="AL68" i="17" s="1"/>
  <c r="AW70" i="17"/>
  <c r="AL70" i="17" s="1"/>
  <c r="AW72" i="17"/>
  <c r="AL72" i="17" s="1"/>
  <c r="AW73" i="17"/>
  <c r="AL73" i="17" s="1"/>
  <c r="D78" i="16"/>
  <c r="M20" i="1" s="1"/>
  <c r="AW10" i="15"/>
  <c r="AL10" i="15" s="1"/>
  <c r="AW14" i="15"/>
  <c r="AL14" i="15" s="1"/>
  <c r="AW23" i="15"/>
  <c r="AL23" i="15" s="1"/>
  <c r="AW27" i="15"/>
  <c r="AL27" i="15" s="1"/>
  <c r="AW29" i="15"/>
  <c r="AL29" i="15" s="1"/>
  <c r="AW32" i="15"/>
  <c r="AL32" i="15" s="1"/>
  <c r="AW36" i="15"/>
  <c r="AL36" i="15" s="1"/>
  <c r="AW41" i="15"/>
  <c r="AL41" i="15" s="1"/>
  <c r="AW45" i="15"/>
  <c r="AL45" i="15" s="1"/>
  <c r="AW48" i="15"/>
  <c r="AL48" i="15" s="1"/>
  <c r="AW50" i="15"/>
  <c r="AW54" i="15"/>
  <c r="AL54" i="15" s="1"/>
  <c r="AW63" i="15"/>
  <c r="AL63" i="15" s="1"/>
  <c r="AW67" i="15"/>
  <c r="AL67" i="15" s="1"/>
  <c r="AW69" i="15"/>
  <c r="AL69" i="15" s="1"/>
  <c r="AW75" i="15"/>
  <c r="AL75" i="15" s="1"/>
  <c r="AW8" i="15"/>
  <c r="AL8" i="15" s="1"/>
  <c r="AW8" i="14"/>
  <c r="AL8" i="14" s="1"/>
  <c r="AW10" i="14"/>
  <c r="AL10" i="14" s="1"/>
  <c r="AW14" i="14"/>
  <c r="AL14" i="14" s="1"/>
  <c r="AW23" i="14"/>
  <c r="AL23" i="14" s="1"/>
  <c r="AW27" i="14"/>
  <c r="AL27" i="14" s="1"/>
  <c r="AW29" i="14"/>
  <c r="AL29" i="14" s="1"/>
  <c r="AW32" i="14"/>
  <c r="AL32" i="14" s="1"/>
  <c r="AW41" i="14"/>
  <c r="AL41" i="14" s="1"/>
  <c r="AW45" i="14"/>
  <c r="AL45" i="14" s="1"/>
  <c r="AW48" i="14"/>
  <c r="AL48" i="14" s="1"/>
  <c r="AW50" i="14"/>
  <c r="AL50" i="14" s="1"/>
  <c r="AW54" i="14"/>
  <c r="AL54" i="14" s="1"/>
  <c r="AW63" i="14"/>
  <c r="AL63" i="14" s="1"/>
  <c r="AW67" i="14"/>
  <c r="AL67" i="14" s="1"/>
  <c r="AW69" i="14"/>
  <c r="AL69" i="14" s="1"/>
  <c r="AW75" i="14"/>
  <c r="AL75" i="14" s="1"/>
  <c r="D78" i="14"/>
  <c r="M18" i="1" s="1"/>
  <c r="AW8" i="12"/>
  <c r="AL8" i="12" s="1"/>
  <c r="AW10" i="12"/>
  <c r="AL10" i="12" s="1"/>
  <c r="AW13" i="12"/>
  <c r="AL13" i="12" s="1"/>
  <c r="AW14" i="12"/>
  <c r="AL14" i="12" s="1"/>
  <c r="AW17" i="12"/>
  <c r="AL17" i="12" s="1"/>
  <c r="AW19" i="12"/>
  <c r="AL19" i="12" s="1"/>
  <c r="AW22" i="12"/>
  <c r="AL22" i="12" s="1"/>
  <c r="AW23" i="12"/>
  <c r="AL23" i="12" s="1"/>
  <c r="AW26" i="12"/>
  <c r="AL26" i="12" s="1"/>
  <c r="AW27" i="12"/>
  <c r="AL27" i="12" s="1"/>
  <c r="AW29" i="12"/>
  <c r="AL29" i="12" s="1"/>
  <c r="AW31" i="12"/>
  <c r="AL31" i="12" s="1"/>
  <c r="AW32" i="12"/>
  <c r="AL32" i="12" s="1"/>
  <c r="AW35" i="12"/>
  <c r="AL35" i="12" s="1"/>
  <c r="AW36" i="12"/>
  <c r="AL36" i="12" s="1"/>
  <c r="AW38" i="12"/>
  <c r="AL38" i="12" s="1"/>
  <c r="AW40" i="12"/>
  <c r="AL40" i="12" s="1"/>
  <c r="AW41" i="12"/>
  <c r="AL41" i="12" s="1"/>
  <c r="AW44" i="12"/>
  <c r="AL44" i="12" s="1"/>
  <c r="AW45" i="12"/>
  <c r="AL45" i="12" s="1"/>
  <c r="AW48" i="12"/>
  <c r="AL48" i="12" s="1"/>
  <c r="AW50" i="12"/>
  <c r="AL50" i="12" s="1"/>
  <c r="AW53" i="12"/>
  <c r="AL53" i="12" s="1"/>
  <c r="AW54" i="12"/>
  <c r="AL54" i="12" s="1"/>
  <c r="AW57" i="12"/>
  <c r="AL57" i="12" s="1"/>
  <c r="AW59" i="12"/>
  <c r="AL59" i="12" s="1"/>
  <c r="AW62" i="12"/>
  <c r="AL62" i="12" s="1"/>
  <c r="AW63" i="12"/>
  <c r="AL63" i="12" s="1"/>
  <c r="AW66" i="12"/>
  <c r="AL66" i="12" s="1"/>
  <c r="AW67" i="12"/>
  <c r="AL67" i="12" s="1"/>
  <c r="AW69" i="12"/>
  <c r="AL69" i="12" s="1"/>
  <c r="AW71" i="12"/>
  <c r="AL71" i="12" s="1"/>
  <c r="AW75" i="12"/>
  <c r="AL75" i="12" s="1"/>
  <c r="AL23" i="11"/>
  <c r="AW8" i="11"/>
  <c r="AL8" i="11" s="1"/>
  <c r="AW9" i="11"/>
  <c r="AL9" i="11" s="1"/>
  <c r="AW10" i="11"/>
  <c r="AL10" i="11" s="1"/>
  <c r="AW11" i="11"/>
  <c r="AL11" i="11" s="1"/>
  <c r="AW14" i="11"/>
  <c r="AL14" i="11" s="1"/>
  <c r="AW15" i="11"/>
  <c r="AL15" i="11" s="1"/>
  <c r="AW28" i="11"/>
  <c r="AL28" i="11" s="1"/>
  <c r="AW29" i="11"/>
  <c r="AL29" i="11" s="1"/>
  <c r="AW30" i="11"/>
  <c r="AL30" i="11" s="1"/>
  <c r="AW31" i="11"/>
  <c r="AL31" i="11" s="1"/>
  <c r="AW34" i="11"/>
  <c r="AL34" i="11" s="1"/>
  <c r="AW35" i="11"/>
  <c r="AL35" i="11" s="1"/>
  <c r="AW48" i="11"/>
  <c r="AL48" i="11" s="1"/>
  <c r="AW49" i="11"/>
  <c r="AL49" i="11" s="1"/>
  <c r="AW50" i="11"/>
  <c r="AL50" i="11" s="1"/>
  <c r="AW51" i="11"/>
  <c r="AL51" i="11" s="1"/>
  <c r="AW54" i="11"/>
  <c r="AL54" i="11" s="1"/>
  <c r="AW55" i="11"/>
  <c r="AL55" i="11" s="1"/>
  <c r="AW68" i="11"/>
  <c r="AL68" i="11" s="1"/>
  <c r="AW69" i="11"/>
  <c r="AL69" i="11" s="1"/>
  <c r="AW70" i="11"/>
  <c r="AL70" i="11" s="1"/>
  <c r="AW71" i="11"/>
  <c r="AL71" i="11" s="1"/>
  <c r="AL67" i="11"/>
  <c r="AW21" i="11"/>
  <c r="AL21" i="11" s="1"/>
  <c r="AW22" i="11"/>
  <c r="AL22" i="11" s="1"/>
  <c r="AW25" i="11"/>
  <c r="AL25" i="11" s="1"/>
  <c r="AW26" i="11"/>
  <c r="AL26" i="11" s="1"/>
  <c r="AW41" i="11"/>
  <c r="AL41" i="11" s="1"/>
  <c r="AW42" i="11"/>
  <c r="AL42" i="11" s="1"/>
  <c r="AW45" i="11"/>
  <c r="AL45" i="11" s="1"/>
  <c r="AW46" i="11"/>
  <c r="AL46" i="11" s="1"/>
  <c r="AW61" i="11"/>
  <c r="AL61" i="11" s="1"/>
  <c r="AW62" i="11"/>
  <c r="AL62" i="11" s="1"/>
  <c r="AW65" i="11"/>
  <c r="AL65" i="11" s="1"/>
  <c r="AW66" i="11"/>
  <c r="AL66" i="11" s="1"/>
  <c r="AW72" i="11"/>
  <c r="AL72" i="11" s="1"/>
  <c r="AW74" i="11"/>
  <c r="AL74" i="11" s="1"/>
  <c r="AW75" i="11"/>
  <c r="AL75" i="11" s="1"/>
  <c r="AL40" i="11"/>
  <c r="AW12" i="11"/>
  <c r="AL12" i="11" s="1"/>
  <c r="AW13" i="11"/>
  <c r="AL13" i="11" s="1"/>
  <c r="AW16" i="11"/>
  <c r="AL16" i="11" s="1"/>
  <c r="AW17" i="11"/>
  <c r="AL17" i="11" s="1"/>
  <c r="AW32" i="11"/>
  <c r="AL32" i="11" s="1"/>
  <c r="AW33" i="11"/>
  <c r="AL33" i="11" s="1"/>
  <c r="AW36" i="11"/>
  <c r="AL36" i="11" s="1"/>
  <c r="AW37" i="11"/>
  <c r="AL37" i="11" s="1"/>
  <c r="AW52" i="11"/>
  <c r="AL52" i="11" s="1"/>
  <c r="AW53" i="11"/>
  <c r="AL53" i="11" s="1"/>
  <c r="AW56" i="11"/>
  <c r="AL56" i="11" s="1"/>
  <c r="AW57" i="11"/>
  <c r="AL57" i="11" s="1"/>
  <c r="D78" i="10"/>
  <c r="M14" i="1" s="1"/>
  <c r="AW14" i="9"/>
  <c r="AL14" i="9" s="1"/>
  <c r="AW23" i="9"/>
  <c r="AL23" i="9" s="1"/>
  <c r="AW27" i="9"/>
  <c r="AL27" i="9" s="1"/>
  <c r="AW29" i="9"/>
  <c r="AL29" i="9" s="1"/>
  <c r="AW32" i="9"/>
  <c r="AL32" i="9" s="1"/>
  <c r="AW36" i="9"/>
  <c r="AL36" i="9" s="1"/>
  <c r="AW41" i="9"/>
  <c r="AL41" i="9" s="1"/>
  <c r="AW44" i="9"/>
  <c r="AL44" i="9" s="1"/>
  <c r="AW45" i="9"/>
  <c r="AL45" i="9" s="1"/>
  <c r="AW48" i="9"/>
  <c r="AL48" i="9" s="1"/>
  <c r="AW50" i="9"/>
  <c r="AL50" i="9" s="1"/>
  <c r="AW53" i="9"/>
  <c r="AL53" i="9" s="1"/>
  <c r="AW54" i="9"/>
  <c r="AL54" i="9" s="1"/>
  <c r="AW57" i="9"/>
  <c r="AW59" i="9"/>
  <c r="AL59" i="9" s="1"/>
  <c r="AW62" i="9"/>
  <c r="AL62" i="9" s="1"/>
  <c r="AW63" i="9"/>
  <c r="AL63" i="9" s="1"/>
  <c r="AW66" i="9"/>
  <c r="AL66" i="9" s="1"/>
  <c r="AW67" i="9"/>
  <c r="AL67" i="9" s="1"/>
  <c r="AW69" i="9"/>
  <c r="AL69" i="9" s="1"/>
  <c r="AW71" i="9"/>
  <c r="AL71" i="9" s="1"/>
  <c r="AW75" i="9"/>
  <c r="AL75" i="9" s="1"/>
  <c r="AW8" i="9"/>
  <c r="AL8" i="9" s="1"/>
  <c r="AW10" i="9"/>
  <c r="AL10" i="9" s="1"/>
  <c r="D78" i="8"/>
  <c r="M12" i="1" s="1"/>
  <c r="AW20" i="7"/>
  <c r="AL20" i="7" s="1"/>
  <c r="AW33" i="7"/>
  <c r="AL33" i="7" s="1"/>
  <c r="AW37" i="7"/>
  <c r="AL37" i="7" s="1"/>
  <c r="AW39" i="7"/>
  <c r="AL39" i="7" s="1"/>
  <c r="AW42" i="7"/>
  <c r="AL42" i="7" s="1"/>
  <c r="AW55" i="7"/>
  <c r="AL55" i="7" s="1"/>
  <c r="AW58" i="7"/>
  <c r="AL58" i="7" s="1"/>
  <c r="AW60" i="7"/>
  <c r="AL60" i="7" s="1"/>
  <c r="AW64" i="7"/>
  <c r="AL64" i="7" s="1"/>
  <c r="AW10" i="7"/>
  <c r="AL10" i="7" s="1"/>
  <c r="AW24" i="7"/>
  <c r="AL24" i="7" s="1"/>
  <c r="D78" i="7"/>
  <c r="M11" i="1" s="1"/>
  <c r="D78" i="6"/>
  <c r="AW9" i="6"/>
  <c r="AL9" i="6" s="1"/>
  <c r="AW12" i="6"/>
  <c r="AL12" i="6" s="1"/>
  <c r="AW13" i="6"/>
  <c r="AL13" i="6" s="1"/>
  <c r="AW16" i="6"/>
  <c r="AL16" i="6" s="1"/>
  <c r="AW17" i="6"/>
  <c r="AL17" i="6" s="1"/>
  <c r="AW19" i="6"/>
  <c r="AL19" i="6" s="1"/>
  <c r="AW21" i="6"/>
  <c r="AL21" i="6" s="1"/>
  <c r="AW22" i="6"/>
  <c r="AL22" i="6" s="1"/>
  <c r="AW25" i="6"/>
  <c r="AL25" i="6" s="1"/>
  <c r="AW26" i="6"/>
  <c r="AL26" i="6" s="1"/>
  <c r="AW28" i="6"/>
  <c r="AL28" i="6" s="1"/>
  <c r="AW30" i="6"/>
  <c r="AL30" i="6" s="1"/>
  <c r="AW31" i="6"/>
  <c r="AL31" i="6" s="1"/>
  <c r="AW34" i="6"/>
  <c r="AL34" i="6" s="1"/>
  <c r="AW35" i="6"/>
  <c r="AL35" i="6" s="1"/>
  <c r="AW38" i="6"/>
  <c r="AL38" i="6" s="1"/>
  <c r="AW40" i="6"/>
  <c r="AL40" i="6" s="1"/>
  <c r="AW43" i="6"/>
  <c r="AL43" i="6" s="1"/>
  <c r="AW44" i="6"/>
  <c r="AL44" i="6" s="1"/>
  <c r="AW47" i="6"/>
  <c r="AL47" i="6" s="1"/>
  <c r="AW49" i="6"/>
  <c r="AL49" i="6" s="1"/>
  <c r="AW52" i="6"/>
  <c r="AL52" i="6" s="1"/>
  <c r="AW53" i="6"/>
  <c r="AL53" i="6" s="1"/>
  <c r="AW56" i="6"/>
  <c r="AL56" i="6" s="1"/>
  <c r="AW57" i="6"/>
  <c r="AL57" i="6" s="1"/>
  <c r="AW59" i="6"/>
  <c r="AL59" i="6" s="1"/>
  <c r="AW61" i="6"/>
  <c r="AL61" i="6" s="1"/>
  <c r="AW62" i="6"/>
  <c r="AL62" i="6" s="1"/>
  <c r="AW65" i="6"/>
  <c r="AL65" i="6" s="1"/>
  <c r="AW66" i="6"/>
  <c r="AL66" i="6" s="1"/>
  <c r="AW68" i="6"/>
  <c r="AL68" i="6" s="1"/>
  <c r="AW70" i="6"/>
  <c r="AL70" i="6" s="1"/>
  <c r="AW71" i="6"/>
  <c r="AL71" i="6" s="1"/>
  <c r="AW73" i="6"/>
  <c r="AL73" i="6" s="1"/>
  <c r="AW74" i="6"/>
  <c r="AL74" i="6" s="1"/>
  <c r="D78" i="5"/>
  <c r="M9" i="1" s="1"/>
  <c r="AW9" i="5"/>
  <c r="AL9" i="5" s="1"/>
  <c r="AW11" i="5"/>
  <c r="AL11" i="5" s="1"/>
  <c r="AW12" i="5"/>
  <c r="AL12" i="5" s="1"/>
  <c r="AW13" i="5"/>
  <c r="AL13" i="5" s="1"/>
  <c r="AW15" i="5"/>
  <c r="AL15" i="5" s="1"/>
  <c r="AW16" i="5"/>
  <c r="AL16" i="5" s="1"/>
  <c r="AW17" i="5"/>
  <c r="AL17" i="5" s="1"/>
  <c r="AW19" i="5"/>
  <c r="AL19" i="5" s="1"/>
  <c r="AW21" i="5"/>
  <c r="AL21" i="5" s="1"/>
  <c r="AW22" i="5"/>
  <c r="AL22" i="5" s="1"/>
  <c r="AW25" i="5"/>
  <c r="AL25" i="5" s="1"/>
  <c r="AW26" i="5"/>
  <c r="AL26" i="5" s="1"/>
  <c r="AW28" i="5"/>
  <c r="AL28" i="5" s="1"/>
  <c r="AW30" i="5"/>
  <c r="AL30" i="5" s="1"/>
  <c r="AW31" i="5"/>
  <c r="AL31" i="5" s="1"/>
  <c r="AW34" i="5"/>
  <c r="AL34" i="5" s="1"/>
  <c r="AW35" i="5"/>
  <c r="AL35" i="5" s="1"/>
  <c r="AW38" i="5"/>
  <c r="AL38" i="5" s="1"/>
  <c r="AW40" i="5"/>
  <c r="AL40" i="5" s="1"/>
  <c r="AW43" i="5"/>
  <c r="AL43" i="5" s="1"/>
  <c r="AW44" i="5"/>
  <c r="AL44" i="5" s="1"/>
  <c r="AW47" i="5"/>
  <c r="AL47" i="5" s="1"/>
  <c r="AW49" i="5"/>
  <c r="AL49" i="5" s="1"/>
  <c r="AW52" i="5"/>
  <c r="AL52" i="5" s="1"/>
  <c r="AW53" i="5"/>
  <c r="AL53" i="5" s="1"/>
  <c r="AW56" i="5"/>
  <c r="AL56" i="5" s="1"/>
  <c r="AW57" i="5"/>
  <c r="AL57" i="5" s="1"/>
  <c r="AW59" i="5"/>
  <c r="AL59" i="5" s="1"/>
  <c r="AW61" i="5"/>
  <c r="AL61" i="5" s="1"/>
  <c r="AW62" i="5"/>
  <c r="AL62" i="5" s="1"/>
  <c r="AW65" i="5"/>
  <c r="AL65" i="5" s="1"/>
  <c r="AW66" i="5"/>
  <c r="AL66" i="5" s="1"/>
  <c r="AW68" i="5"/>
  <c r="AL68" i="5" s="1"/>
  <c r="AW70" i="5"/>
  <c r="AL70" i="5" s="1"/>
  <c r="AW71" i="5"/>
  <c r="AL71" i="5" s="1"/>
  <c r="AW73" i="5"/>
  <c r="AL73" i="5" s="1"/>
  <c r="AW74" i="5"/>
  <c r="AL74" i="5" s="1"/>
  <c r="AL9" i="41"/>
  <c r="AL12" i="41"/>
  <c r="AL13" i="41"/>
  <c r="AL16" i="41"/>
  <c r="AL17" i="41"/>
  <c r="AL21" i="41"/>
  <c r="AL22" i="41"/>
  <c r="AL25" i="41"/>
  <c r="AL26" i="41"/>
  <c r="AL28" i="41"/>
  <c r="AL30" i="41"/>
  <c r="AL31" i="41"/>
  <c r="AL34" i="41"/>
  <c r="AL35" i="41"/>
  <c r="AL38" i="41"/>
  <c r="AL40" i="41"/>
  <c r="AL43" i="41"/>
  <c r="AL44" i="41"/>
  <c r="AL47" i="41"/>
  <c r="AL49" i="41"/>
  <c r="AL52" i="41"/>
  <c r="AL53" i="41"/>
  <c r="AL56" i="41"/>
  <c r="AL57" i="41"/>
  <c r="AL61" i="41"/>
  <c r="AL62" i="41"/>
  <c r="AL65" i="41"/>
  <c r="AL66" i="41"/>
  <c r="AL68" i="41"/>
  <c r="AL70" i="41"/>
  <c r="AL71" i="41"/>
  <c r="AL73" i="41"/>
  <c r="AL74" i="41"/>
  <c r="AL8" i="41"/>
  <c r="AL10" i="41"/>
  <c r="AL14" i="41"/>
  <c r="AL23" i="41"/>
  <c r="AL27" i="41"/>
  <c r="AL29" i="41"/>
  <c r="AL32" i="41"/>
  <c r="AL36" i="41"/>
  <c r="AL41" i="41"/>
  <c r="AL45" i="41"/>
  <c r="AL48" i="41"/>
  <c r="AL50" i="41"/>
  <c r="AL54" i="41"/>
  <c r="AL63" i="41"/>
  <c r="AL67" i="41"/>
  <c r="AL69" i="41"/>
  <c r="AL75" i="41"/>
  <c r="AW9" i="40"/>
  <c r="AL9" i="40" s="1"/>
  <c r="AW11" i="40"/>
  <c r="AL11" i="40" s="1"/>
  <c r="AW12" i="40"/>
  <c r="AL12" i="40" s="1"/>
  <c r="AW13" i="40"/>
  <c r="AL13" i="40" s="1"/>
  <c r="AW15" i="40"/>
  <c r="AL15" i="40" s="1"/>
  <c r="AW16" i="40"/>
  <c r="AL16" i="40" s="1"/>
  <c r="AW17" i="40"/>
  <c r="AL17" i="40" s="1"/>
  <c r="AW18" i="40"/>
  <c r="AL18" i="40" s="1"/>
  <c r="AW19" i="40"/>
  <c r="AL19" i="40" s="1"/>
  <c r="AW20" i="40"/>
  <c r="AL20" i="40" s="1"/>
  <c r="AW21" i="40"/>
  <c r="AL21" i="40" s="1"/>
  <c r="AW22" i="40"/>
  <c r="AL22" i="40" s="1"/>
  <c r="AW24" i="40"/>
  <c r="AL24" i="40" s="1"/>
  <c r="AW25" i="40"/>
  <c r="AL25" i="40" s="1"/>
  <c r="AW26" i="40"/>
  <c r="AL26" i="40" s="1"/>
  <c r="AW28" i="40"/>
  <c r="AL28" i="40" s="1"/>
  <c r="AW30" i="40"/>
  <c r="AL30" i="40" s="1"/>
  <c r="AW31" i="40"/>
  <c r="AL31" i="40" s="1"/>
  <c r="AW33" i="40"/>
  <c r="AL33" i="40" s="1"/>
  <c r="AW34" i="40"/>
  <c r="AL34" i="40" s="1"/>
  <c r="AW35" i="40"/>
  <c r="AL35" i="40" s="1"/>
  <c r="AW37" i="40"/>
  <c r="AL37" i="40" s="1"/>
  <c r="AW38" i="40"/>
  <c r="AL38" i="40" s="1"/>
  <c r="AW39" i="40"/>
  <c r="AL39" i="40" s="1"/>
  <c r="AW40" i="40"/>
  <c r="AL40" i="40" s="1"/>
  <c r="AW42" i="40"/>
  <c r="AL42" i="40" s="1"/>
  <c r="AW43" i="40"/>
  <c r="AL43" i="40" s="1"/>
  <c r="AW44" i="40"/>
  <c r="AL44" i="40" s="1"/>
  <c r="AW46" i="40"/>
  <c r="AL46" i="40" s="1"/>
  <c r="AW47" i="40"/>
  <c r="AL47" i="40" s="1"/>
  <c r="AW49" i="40"/>
  <c r="AL49" i="40" s="1"/>
  <c r="AW51" i="40"/>
  <c r="AL51" i="40" s="1"/>
  <c r="AW52" i="40"/>
  <c r="AL52" i="40" s="1"/>
  <c r="AW53" i="40"/>
  <c r="AL53" i="40" s="1"/>
  <c r="AW55" i="40"/>
  <c r="AL55" i="40" s="1"/>
  <c r="AW56" i="40"/>
  <c r="AL56" i="40" s="1"/>
  <c r="AW57" i="40"/>
  <c r="AL57" i="40" s="1"/>
  <c r="AW58" i="40"/>
  <c r="AL58" i="40" s="1"/>
  <c r="AW59" i="40"/>
  <c r="AL59" i="40" s="1"/>
  <c r="AW60" i="40"/>
  <c r="AL60" i="40" s="1"/>
  <c r="AW61" i="40"/>
  <c r="AL61" i="40" s="1"/>
  <c r="AW62" i="40"/>
  <c r="AL62" i="40" s="1"/>
  <c r="AW64" i="40"/>
  <c r="AL64" i="40" s="1"/>
  <c r="AW65" i="40"/>
  <c r="AL65" i="40" s="1"/>
  <c r="AW66" i="40"/>
  <c r="AL66" i="40" s="1"/>
  <c r="AW68" i="40"/>
  <c r="AL68" i="40" s="1"/>
  <c r="AW70" i="40"/>
  <c r="AL70" i="40" s="1"/>
  <c r="AW71" i="40"/>
  <c r="AL71" i="40" s="1"/>
  <c r="AW72" i="40"/>
  <c r="AL72" i="40" s="1"/>
  <c r="AW73" i="40"/>
  <c r="AL73" i="40" s="1"/>
  <c r="AW74" i="40"/>
  <c r="AL74" i="40" s="1"/>
  <c r="AW8" i="40"/>
  <c r="AL8" i="40" s="1"/>
  <c r="AW10" i="40"/>
  <c r="AL10" i="40" s="1"/>
  <c r="AW14" i="40"/>
  <c r="AL14" i="40" s="1"/>
  <c r="AW23" i="40"/>
  <c r="AL23" i="40" s="1"/>
  <c r="AW27" i="40"/>
  <c r="AL27" i="40" s="1"/>
  <c r="AW29" i="40"/>
  <c r="AL29" i="40" s="1"/>
  <c r="AW32" i="40"/>
  <c r="AL32" i="40" s="1"/>
  <c r="AW36" i="40"/>
  <c r="AL36" i="40" s="1"/>
  <c r="AW41" i="40"/>
  <c r="AL41" i="40" s="1"/>
  <c r="AW45" i="40"/>
  <c r="AL45" i="40" s="1"/>
  <c r="AW48" i="40"/>
  <c r="AL48" i="40" s="1"/>
  <c r="AW50" i="40"/>
  <c r="AL50" i="40" s="1"/>
  <c r="AW54" i="40"/>
  <c r="AL54" i="40" s="1"/>
  <c r="AW63" i="40"/>
  <c r="AL63" i="40" s="1"/>
  <c r="AW67" i="40"/>
  <c r="AL67" i="40" s="1"/>
  <c r="AW69" i="40"/>
  <c r="AL69" i="40" s="1"/>
  <c r="AW75" i="40"/>
  <c r="AL75" i="40" s="1"/>
  <c r="AW11" i="39"/>
  <c r="AL11" i="39" s="1"/>
  <c r="AW15" i="39"/>
  <c r="AL15" i="39" s="1"/>
  <c r="AW18" i="39"/>
  <c r="AL18" i="39" s="1"/>
  <c r="AW20" i="39"/>
  <c r="AL20" i="39" s="1"/>
  <c r="AW24" i="39"/>
  <c r="AL24" i="39" s="1"/>
  <c r="AW33" i="39"/>
  <c r="AL33" i="39" s="1"/>
  <c r="AW37" i="39"/>
  <c r="AL37" i="39" s="1"/>
  <c r="AW39" i="39"/>
  <c r="AL39" i="39" s="1"/>
  <c r="AW42" i="39"/>
  <c r="AL42" i="39" s="1"/>
  <c r="AW46" i="39"/>
  <c r="AL46" i="39" s="1"/>
  <c r="AW51" i="39"/>
  <c r="AL51" i="39" s="1"/>
  <c r="AW72" i="39"/>
  <c r="AL72" i="39" s="1"/>
  <c r="AW8" i="39"/>
  <c r="AL8" i="39" s="1"/>
  <c r="AW10" i="39"/>
  <c r="AL10" i="39" s="1"/>
  <c r="AW14" i="39"/>
  <c r="AL14" i="39" s="1"/>
  <c r="AW23" i="39"/>
  <c r="AL23" i="39" s="1"/>
  <c r="AW27" i="39"/>
  <c r="AL27" i="39" s="1"/>
  <c r="AW29" i="39"/>
  <c r="AL29" i="39" s="1"/>
  <c r="AW32" i="39"/>
  <c r="AL32" i="39" s="1"/>
  <c r="AW36" i="39"/>
  <c r="AL36" i="39" s="1"/>
  <c r="AW41" i="39"/>
  <c r="AL41" i="39" s="1"/>
  <c r="AW45" i="39"/>
  <c r="AL45" i="39" s="1"/>
  <c r="AW48" i="39"/>
  <c r="AL48" i="39" s="1"/>
  <c r="AW50" i="39"/>
  <c r="AL50" i="39" s="1"/>
  <c r="AW54" i="39"/>
  <c r="AL54" i="39" s="1"/>
  <c r="AW57" i="39"/>
  <c r="AL57" i="39" s="1"/>
  <c r="AW59" i="39"/>
  <c r="AL59" i="39" s="1"/>
  <c r="AW62" i="39"/>
  <c r="AL62" i="39" s="1"/>
  <c r="AW63" i="39"/>
  <c r="AL63" i="39" s="1"/>
  <c r="AW66" i="39"/>
  <c r="AL66" i="39" s="1"/>
  <c r="AW67" i="39"/>
  <c r="AL67" i="39" s="1"/>
  <c r="AW69" i="39"/>
  <c r="AL69" i="39" s="1"/>
  <c r="AW75" i="39"/>
  <c r="AL75" i="39" s="1"/>
  <c r="AW8" i="38"/>
  <c r="AL8" i="38" s="1"/>
  <c r="AW10" i="38"/>
  <c r="AL10" i="38" s="1"/>
  <c r="AW13" i="38"/>
  <c r="AL13" i="38" s="1"/>
  <c r="AW14" i="38"/>
  <c r="AL14" i="38" s="1"/>
  <c r="AW17" i="38"/>
  <c r="AL17" i="38" s="1"/>
  <c r="AW19" i="38"/>
  <c r="AL19" i="38" s="1"/>
  <c r="AW22" i="38"/>
  <c r="AL22" i="38" s="1"/>
  <c r="AW23" i="38"/>
  <c r="AL23" i="38" s="1"/>
  <c r="AW26" i="38"/>
  <c r="AL26" i="38" s="1"/>
  <c r="AW27" i="38"/>
  <c r="AL27" i="38" s="1"/>
  <c r="AW29" i="38"/>
  <c r="AL29" i="38" s="1"/>
  <c r="AW31" i="38"/>
  <c r="AL31" i="38" s="1"/>
  <c r="AW32" i="38"/>
  <c r="AL32" i="38" s="1"/>
  <c r="AW35" i="38"/>
  <c r="AL35" i="38" s="1"/>
  <c r="AW36" i="38"/>
  <c r="AL36" i="38" s="1"/>
  <c r="AW38" i="38"/>
  <c r="AL38" i="38" s="1"/>
  <c r="AW40" i="38"/>
  <c r="AL40" i="38" s="1"/>
  <c r="AW41" i="38"/>
  <c r="AL41" i="38" s="1"/>
  <c r="AW44" i="38"/>
  <c r="AL44" i="38" s="1"/>
  <c r="AW45" i="38"/>
  <c r="AL45" i="38" s="1"/>
  <c r="AW48" i="38"/>
  <c r="AL48" i="38" s="1"/>
  <c r="AW50" i="38"/>
  <c r="AL50" i="38" s="1"/>
  <c r="AW53" i="38"/>
  <c r="AL53" i="38" s="1"/>
  <c r="AW54" i="38"/>
  <c r="AL54" i="38" s="1"/>
  <c r="AW57" i="38"/>
  <c r="AL57" i="38" s="1"/>
  <c r="AW59" i="38"/>
  <c r="AL59" i="38" s="1"/>
  <c r="AW62" i="38"/>
  <c r="AL62" i="38" s="1"/>
  <c r="AW63" i="38"/>
  <c r="AL63" i="38" s="1"/>
  <c r="AW66" i="38"/>
  <c r="AL66" i="38" s="1"/>
  <c r="AW67" i="38"/>
  <c r="AL67" i="38" s="1"/>
  <c r="AW69" i="38"/>
  <c r="AL69" i="38" s="1"/>
  <c r="AW71" i="38"/>
  <c r="AW75" i="38"/>
  <c r="AL75" i="38" s="1"/>
  <c r="AW9" i="37"/>
  <c r="AL9" i="37" s="1"/>
  <c r="AW12" i="37"/>
  <c r="AL12" i="37" s="1"/>
  <c r="AW13" i="37"/>
  <c r="AL13" i="37" s="1"/>
  <c r="AW16" i="37"/>
  <c r="AL16" i="37" s="1"/>
  <c r="AW17" i="37"/>
  <c r="AL17" i="37" s="1"/>
  <c r="AW19" i="37"/>
  <c r="AL19" i="37" s="1"/>
  <c r="AW21" i="37"/>
  <c r="AL21" i="37" s="1"/>
  <c r="AW22" i="37"/>
  <c r="AL22" i="37" s="1"/>
  <c r="AW25" i="37"/>
  <c r="AL25" i="37" s="1"/>
  <c r="AW26" i="37"/>
  <c r="AL26" i="37" s="1"/>
  <c r="AW28" i="37"/>
  <c r="AL28" i="37" s="1"/>
  <c r="AW30" i="37"/>
  <c r="AL30" i="37" s="1"/>
  <c r="AW31" i="37"/>
  <c r="AL31" i="37" s="1"/>
  <c r="AW34" i="37"/>
  <c r="AL34" i="37" s="1"/>
  <c r="AW35" i="37"/>
  <c r="AL35" i="37" s="1"/>
  <c r="AW38" i="37"/>
  <c r="AL38" i="37" s="1"/>
  <c r="AW40" i="37"/>
  <c r="AL40" i="37" s="1"/>
  <c r="AW43" i="37"/>
  <c r="AL43" i="37" s="1"/>
  <c r="AW44" i="37"/>
  <c r="AL44" i="37" s="1"/>
  <c r="AW46" i="37"/>
  <c r="AL46" i="37" s="1"/>
  <c r="AW47" i="37"/>
  <c r="AL47" i="37" s="1"/>
  <c r="AW49" i="37"/>
  <c r="AL49" i="37" s="1"/>
  <c r="AW52" i="37"/>
  <c r="AL52" i="37" s="1"/>
  <c r="AW53" i="37"/>
  <c r="AL53" i="37" s="1"/>
  <c r="AW56" i="37"/>
  <c r="AL56" i="37" s="1"/>
  <c r="AW57" i="37"/>
  <c r="AL57" i="37" s="1"/>
  <c r="AW59" i="37"/>
  <c r="AL59" i="37" s="1"/>
  <c r="AW61" i="37"/>
  <c r="AL61" i="37" s="1"/>
  <c r="AW62" i="37"/>
  <c r="AL62" i="37" s="1"/>
  <c r="AW65" i="37"/>
  <c r="AL65" i="37" s="1"/>
  <c r="AW66" i="37"/>
  <c r="AL66" i="37" s="1"/>
  <c r="AW68" i="37"/>
  <c r="AL68" i="37" s="1"/>
  <c r="AW70" i="37"/>
  <c r="AL70" i="37" s="1"/>
  <c r="AW71" i="37"/>
  <c r="AL71" i="37" s="1"/>
  <c r="AW74" i="37"/>
  <c r="AL74" i="37" s="1"/>
  <c r="AW11" i="37"/>
  <c r="AL11" i="37" s="1"/>
  <c r="AW15" i="37"/>
  <c r="AL15" i="37" s="1"/>
  <c r="AW18" i="37"/>
  <c r="AL18" i="37" s="1"/>
  <c r="AW20" i="37"/>
  <c r="AL20" i="37" s="1"/>
  <c r="AW24" i="37"/>
  <c r="AL24" i="37" s="1"/>
  <c r="AW33" i="37"/>
  <c r="AL33" i="37" s="1"/>
  <c r="AW37" i="37"/>
  <c r="AL37" i="37" s="1"/>
  <c r="AW39" i="37"/>
  <c r="AL39" i="37" s="1"/>
  <c r="AW42" i="37"/>
  <c r="AL42" i="37" s="1"/>
  <c r="AW51" i="37"/>
  <c r="AL51" i="37" s="1"/>
  <c r="AW55" i="37"/>
  <c r="AL55" i="37" s="1"/>
  <c r="AW58" i="37"/>
  <c r="AL58" i="37" s="1"/>
  <c r="AW60" i="37"/>
  <c r="AL60" i="37" s="1"/>
  <c r="AW64" i="37"/>
  <c r="AL64" i="37" s="1"/>
  <c r="AW72" i="37"/>
  <c r="AL72" i="37" s="1"/>
  <c r="AW75" i="37"/>
  <c r="AL75" i="37" s="1"/>
  <c r="AW11" i="36"/>
  <c r="AL11" i="36" s="1"/>
  <c r="AW15" i="36"/>
  <c r="AL15" i="36" s="1"/>
  <c r="AW18" i="36"/>
  <c r="AL18" i="36" s="1"/>
  <c r="AW20" i="36"/>
  <c r="AL20" i="36" s="1"/>
  <c r="AW24" i="36"/>
  <c r="AL24" i="36" s="1"/>
  <c r="AW33" i="36"/>
  <c r="AL33" i="36" s="1"/>
  <c r="AW37" i="36"/>
  <c r="AL37" i="36" s="1"/>
  <c r="AW39" i="36"/>
  <c r="AL39" i="36" s="1"/>
  <c r="AW42" i="36"/>
  <c r="AL42" i="36" s="1"/>
  <c r="AW46" i="36"/>
  <c r="AL46" i="36" s="1"/>
  <c r="AW51" i="36"/>
  <c r="AL51" i="36" s="1"/>
  <c r="AW55" i="36"/>
  <c r="AL55" i="36" s="1"/>
  <c r="AW58" i="36"/>
  <c r="AL58" i="36" s="1"/>
  <c r="AW60" i="36"/>
  <c r="AL60" i="36" s="1"/>
  <c r="AW64" i="36"/>
  <c r="AL64" i="36" s="1"/>
  <c r="AW72" i="36"/>
  <c r="AL72" i="36" s="1"/>
  <c r="AW8" i="36"/>
  <c r="AL8" i="36" s="1"/>
  <c r="AW10" i="36"/>
  <c r="AL10" i="36" s="1"/>
  <c r="AW14" i="36"/>
  <c r="AL14" i="36" s="1"/>
  <c r="AW23" i="36"/>
  <c r="AL23" i="36" s="1"/>
  <c r="AW27" i="36"/>
  <c r="AL27" i="36" s="1"/>
  <c r="AW29" i="36"/>
  <c r="AL29" i="36" s="1"/>
  <c r="AW32" i="36"/>
  <c r="AL32" i="36" s="1"/>
  <c r="AW36" i="36"/>
  <c r="AL36" i="36" s="1"/>
  <c r="AW41" i="36"/>
  <c r="AL41" i="36" s="1"/>
  <c r="AW45" i="36"/>
  <c r="AL45" i="36" s="1"/>
  <c r="AW48" i="36"/>
  <c r="AL48" i="36" s="1"/>
  <c r="AW50" i="36"/>
  <c r="AL50" i="36" s="1"/>
  <c r="AW54" i="36"/>
  <c r="AL54" i="36" s="1"/>
  <c r="AW63" i="36"/>
  <c r="AL63" i="36" s="1"/>
  <c r="AW67" i="36"/>
  <c r="AL67" i="36" s="1"/>
  <c r="AW69" i="36"/>
  <c r="AL69" i="36" s="1"/>
  <c r="AW75" i="36"/>
  <c r="AL75" i="36" s="1"/>
  <c r="AW8" i="35"/>
  <c r="AL8" i="35" s="1"/>
  <c r="AW10" i="35"/>
  <c r="AL10" i="35" s="1"/>
  <c r="AW13" i="35"/>
  <c r="AL13" i="35" s="1"/>
  <c r="AW14" i="35"/>
  <c r="AL14" i="35" s="1"/>
  <c r="AW17" i="35"/>
  <c r="AL17" i="35" s="1"/>
  <c r="AW19" i="35"/>
  <c r="AL19" i="35" s="1"/>
  <c r="AW22" i="35"/>
  <c r="AL22" i="35" s="1"/>
  <c r="AW23" i="35"/>
  <c r="AL23" i="35" s="1"/>
  <c r="AW26" i="35"/>
  <c r="AL26" i="35" s="1"/>
  <c r="AW27" i="35"/>
  <c r="AL27" i="35" s="1"/>
  <c r="AW29" i="35"/>
  <c r="AL29" i="35" s="1"/>
  <c r="AW31" i="35"/>
  <c r="AL31" i="35" s="1"/>
  <c r="AW32" i="35"/>
  <c r="AL32" i="35" s="1"/>
  <c r="AW35" i="35"/>
  <c r="AL35" i="35" s="1"/>
  <c r="AW36" i="35"/>
  <c r="AL36" i="35" s="1"/>
  <c r="AW38" i="35"/>
  <c r="AL38" i="35" s="1"/>
  <c r="AW40" i="35"/>
  <c r="AL40" i="35" s="1"/>
  <c r="AW41" i="35"/>
  <c r="AL41" i="35" s="1"/>
  <c r="AW44" i="35"/>
  <c r="AL44" i="35" s="1"/>
  <c r="AW45" i="35"/>
  <c r="AL45" i="35" s="1"/>
  <c r="AW48" i="35"/>
  <c r="AL48" i="35" s="1"/>
  <c r="AW50" i="35"/>
  <c r="AL50" i="35" s="1"/>
  <c r="AW53" i="35"/>
  <c r="AL53" i="35" s="1"/>
  <c r="AW54" i="35"/>
  <c r="AL54" i="35" s="1"/>
  <c r="AW57" i="35"/>
  <c r="AL57" i="35" s="1"/>
  <c r="AW59" i="35"/>
  <c r="AL59" i="35" s="1"/>
  <c r="AW62" i="35"/>
  <c r="AL62" i="35" s="1"/>
  <c r="AW63" i="35"/>
  <c r="AL63" i="35" s="1"/>
  <c r="AW66" i="35"/>
  <c r="AL66" i="35" s="1"/>
  <c r="AW67" i="35"/>
  <c r="AL67" i="35" s="1"/>
  <c r="AW69" i="35"/>
  <c r="AL69" i="35" s="1"/>
  <c r="AW71" i="35"/>
  <c r="AL71" i="35" s="1"/>
  <c r="AW75" i="35"/>
  <c r="AL75" i="35" s="1"/>
  <c r="AW8" i="34"/>
  <c r="AL8" i="34" s="1"/>
  <c r="AW10" i="34"/>
  <c r="AL10" i="34" s="1"/>
  <c r="AW13" i="34"/>
  <c r="AL13" i="34" s="1"/>
  <c r="AW14" i="34"/>
  <c r="AL14" i="34" s="1"/>
  <c r="AW17" i="34"/>
  <c r="AL17" i="34" s="1"/>
  <c r="AW19" i="34"/>
  <c r="AL19" i="34" s="1"/>
  <c r="AW22" i="34"/>
  <c r="AL22" i="34" s="1"/>
  <c r="AW23" i="34"/>
  <c r="AL23" i="34" s="1"/>
  <c r="AW26" i="34"/>
  <c r="AL26" i="34" s="1"/>
  <c r="AW27" i="34"/>
  <c r="AL27" i="34" s="1"/>
  <c r="AW29" i="34"/>
  <c r="AL29" i="34" s="1"/>
  <c r="AW31" i="34"/>
  <c r="AL31" i="34" s="1"/>
  <c r="AW32" i="34"/>
  <c r="AL32" i="34" s="1"/>
  <c r="AW35" i="34"/>
  <c r="AL35" i="34" s="1"/>
  <c r="AW36" i="34"/>
  <c r="AL36" i="34" s="1"/>
  <c r="AW38" i="34"/>
  <c r="AL38" i="34" s="1"/>
  <c r="AW40" i="34"/>
  <c r="AL40" i="34" s="1"/>
  <c r="AW41" i="34"/>
  <c r="AL41" i="34" s="1"/>
  <c r="AW44" i="34"/>
  <c r="AL44" i="34" s="1"/>
  <c r="AW45" i="34"/>
  <c r="AL45" i="34" s="1"/>
  <c r="AW48" i="34"/>
  <c r="AL48" i="34" s="1"/>
  <c r="AW50" i="34"/>
  <c r="AL50" i="34" s="1"/>
  <c r="AW53" i="34"/>
  <c r="AL53" i="34" s="1"/>
  <c r="AW54" i="34"/>
  <c r="AL54" i="34" s="1"/>
  <c r="AW57" i="34"/>
  <c r="AL57" i="34" s="1"/>
  <c r="AW59" i="34"/>
  <c r="AL59" i="34" s="1"/>
  <c r="AW63" i="34"/>
  <c r="AL63" i="34" s="1"/>
  <c r="AW67" i="34"/>
  <c r="AL67" i="34" s="1"/>
  <c r="AW69" i="34"/>
  <c r="AL69" i="34" s="1"/>
  <c r="AW71" i="34"/>
  <c r="AL71" i="34" s="1"/>
  <c r="AW75" i="34"/>
  <c r="AL75" i="34" s="1"/>
  <c r="AQ79" i="33"/>
  <c r="AQ77" i="33"/>
  <c r="AW8" i="33"/>
  <c r="AL8" i="33" s="1"/>
  <c r="AW10" i="33"/>
  <c r="AL10" i="33" s="1"/>
  <c r="AW14" i="33"/>
  <c r="AL14" i="33" s="1"/>
  <c r="AW23" i="33"/>
  <c r="AL23" i="33" s="1"/>
  <c r="AW27" i="33"/>
  <c r="AL27" i="33" s="1"/>
  <c r="AW29" i="33"/>
  <c r="AL29" i="33" s="1"/>
  <c r="AW32" i="33"/>
  <c r="AL32" i="33" s="1"/>
  <c r="AW36" i="33"/>
  <c r="AL36" i="33" s="1"/>
  <c r="AW41" i="33"/>
  <c r="AL41" i="33" s="1"/>
  <c r="AW45" i="33"/>
  <c r="AL45" i="33" s="1"/>
  <c r="AW48" i="33"/>
  <c r="AL48" i="33" s="1"/>
  <c r="AW50" i="33"/>
  <c r="AL50" i="33" s="1"/>
  <c r="AW54" i="33"/>
  <c r="AL54" i="33" s="1"/>
  <c r="AW63" i="33"/>
  <c r="AL63" i="33" s="1"/>
  <c r="AW67" i="33"/>
  <c r="AL67" i="33" s="1"/>
  <c r="AW69" i="33"/>
  <c r="AL69" i="33" s="1"/>
  <c r="AW75" i="33"/>
  <c r="AL75" i="33" s="1"/>
  <c r="AW18" i="33"/>
  <c r="AL18" i="33" s="1"/>
  <c r="AW9" i="33"/>
  <c r="AL9" i="33" s="1"/>
  <c r="AW12" i="33"/>
  <c r="AL12" i="33" s="1"/>
  <c r="AW13" i="33"/>
  <c r="AL13" i="33" s="1"/>
  <c r="AW16" i="33"/>
  <c r="AL16" i="33" s="1"/>
  <c r="AW17" i="33"/>
  <c r="AL17" i="33" s="1"/>
  <c r="AW19" i="33"/>
  <c r="AL19" i="33" s="1"/>
  <c r="AW21" i="33"/>
  <c r="AL21" i="33" s="1"/>
  <c r="AW22" i="33"/>
  <c r="AL22" i="33" s="1"/>
  <c r="AW25" i="33"/>
  <c r="AL25" i="33" s="1"/>
  <c r="AW26" i="33"/>
  <c r="AL26" i="33" s="1"/>
  <c r="AW28" i="33"/>
  <c r="AL28" i="33" s="1"/>
  <c r="AW30" i="33"/>
  <c r="AL30" i="33" s="1"/>
  <c r="AW31" i="33"/>
  <c r="AL31" i="33" s="1"/>
  <c r="AW34" i="33"/>
  <c r="AL34" i="33" s="1"/>
  <c r="AW35" i="33"/>
  <c r="AL35" i="33" s="1"/>
  <c r="AW38" i="33"/>
  <c r="AL38" i="33" s="1"/>
  <c r="AW40" i="33"/>
  <c r="AL40" i="33" s="1"/>
  <c r="AW43" i="33"/>
  <c r="AL43" i="33" s="1"/>
  <c r="AW44" i="33"/>
  <c r="AL44" i="33" s="1"/>
  <c r="AW47" i="33"/>
  <c r="AL47" i="33" s="1"/>
  <c r="AW49" i="33"/>
  <c r="AL49" i="33" s="1"/>
  <c r="AW52" i="33"/>
  <c r="AL52" i="33" s="1"/>
  <c r="AW53" i="33"/>
  <c r="AL53" i="33" s="1"/>
  <c r="AW56" i="33"/>
  <c r="AL56" i="33" s="1"/>
  <c r="AW57" i="33"/>
  <c r="AL57" i="33" s="1"/>
  <c r="AW59" i="33"/>
  <c r="AL59" i="33" s="1"/>
  <c r="AW61" i="33"/>
  <c r="AL61" i="33" s="1"/>
  <c r="AW62" i="33"/>
  <c r="AL62" i="33" s="1"/>
  <c r="AW65" i="33"/>
  <c r="AL65" i="33" s="1"/>
  <c r="AW66" i="33"/>
  <c r="AL66" i="33" s="1"/>
  <c r="AW68" i="33"/>
  <c r="AL68" i="33" s="1"/>
  <c r="AW70" i="33"/>
  <c r="AL70" i="33" s="1"/>
  <c r="AW71" i="33"/>
  <c r="AL71" i="33" s="1"/>
  <c r="AW73" i="33"/>
  <c r="AW74" i="33"/>
  <c r="AL74" i="33" s="1"/>
  <c r="AW9" i="32"/>
  <c r="AL9" i="32" s="1"/>
  <c r="AW11" i="32"/>
  <c r="AL11" i="32" s="1"/>
  <c r="AW12" i="32"/>
  <c r="AL12" i="32" s="1"/>
  <c r="AW15" i="32"/>
  <c r="AL15" i="32" s="1"/>
  <c r="AW16" i="32"/>
  <c r="AL16" i="32" s="1"/>
  <c r="AW18" i="32"/>
  <c r="AL18" i="32" s="1"/>
  <c r="AW20" i="32"/>
  <c r="AL20" i="32" s="1"/>
  <c r="AW21" i="32"/>
  <c r="AL21" i="32" s="1"/>
  <c r="AW24" i="32"/>
  <c r="AL24" i="32" s="1"/>
  <c r="AW25" i="32"/>
  <c r="AL25" i="32" s="1"/>
  <c r="AW28" i="32"/>
  <c r="AL28" i="32" s="1"/>
  <c r="AW30" i="32"/>
  <c r="AL30" i="32" s="1"/>
  <c r="AW33" i="32"/>
  <c r="AL33" i="32" s="1"/>
  <c r="AW34" i="32"/>
  <c r="AL34" i="32" s="1"/>
  <c r="AW37" i="32"/>
  <c r="AL37" i="32" s="1"/>
  <c r="AW39" i="32"/>
  <c r="AL39" i="32" s="1"/>
  <c r="AW42" i="32"/>
  <c r="AL42" i="32" s="1"/>
  <c r="AW43" i="32"/>
  <c r="AL43" i="32" s="1"/>
  <c r="AW46" i="32"/>
  <c r="AL46" i="32" s="1"/>
  <c r="AW47" i="32"/>
  <c r="AL47" i="32" s="1"/>
  <c r="AW49" i="32"/>
  <c r="AL49" i="32" s="1"/>
  <c r="AW51" i="32"/>
  <c r="AL51" i="32" s="1"/>
  <c r="AW52" i="32"/>
  <c r="AL52" i="32" s="1"/>
  <c r="AW55" i="32"/>
  <c r="AL55" i="32" s="1"/>
  <c r="AW56" i="32"/>
  <c r="AL56" i="32" s="1"/>
  <c r="AW58" i="32"/>
  <c r="AL58" i="32" s="1"/>
  <c r="AW60" i="32"/>
  <c r="AL60" i="32" s="1"/>
  <c r="AW61" i="32"/>
  <c r="AL61" i="32" s="1"/>
  <c r="AW64" i="32"/>
  <c r="AL64" i="32" s="1"/>
  <c r="AW65" i="32"/>
  <c r="AL65" i="32" s="1"/>
  <c r="AW68" i="32"/>
  <c r="AL68" i="32" s="1"/>
  <c r="AW70" i="32"/>
  <c r="AL70" i="32" s="1"/>
  <c r="AW72" i="32"/>
  <c r="AL72" i="32" s="1"/>
  <c r="AW73" i="32"/>
  <c r="AL73" i="32" s="1"/>
  <c r="AW74" i="32"/>
  <c r="AL74" i="32" s="1"/>
  <c r="AW8" i="32"/>
  <c r="AL8" i="32" s="1"/>
  <c r="AW10" i="32"/>
  <c r="AL10" i="32" s="1"/>
  <c r="AW13" i="32"/>
  <c r="AL13" i="32" s="1"/>
  <c r="AW14" i="32"/>
  <c r="AL14" i="32" s="1"/>
  <c r="AW17" i="32"/>
  <c r="AL17" i="32" s="1"/>
  <c r="AW19" i="32"/>
  <c r="AL19" i="32" s="1"/>
  <c r="AW22" i="32"/>
  <c r="AL22" i="32" s="1"/>
  <c r="AW23" i="32"/>
  <c r="AL23" i="32" s="1"/>
  <c r="AW26" i="32"/>
  <c r="AL26" i="32" s="1"/>
  <c r="AW27" i="32"/>
  <c r="AL27" i="32" s="1"/>
  <c r="AW9" i="31"/>
  <c r="AL9" i="31" s="1"/>
  <c r="AW12" i="31"/>
  <c r="AL12" i="31" s="1"/>
  <c r="AW13" i="31"/>
  <c r="AL13" i="31" s="1"/>
  <c r="AW16" i="31"/>
  <c r="AL16" i="31" s="1"/>
  <c r="AW17" i="31"/>
  <c r="AL17" i="31" s="1"/>
  <c r="AW19" i="31"/>
  <c r="AL19" i="31" s="1"/>
  <c r="AW21" i="31"/>
  <c r="AL21" i="31" s="1"/>
  <c r="AW22" i="31"/>
  <c r="AL22" i="31" s="1"/>
  <c r="AW25" i="31"/>
  <c r="AL25" i="31" s="1"/>
  <c r="AW26" i="31"/>
  <c r="AL26" i="31" s="1"/>
  <c r="AW28" i="31"/>
  <c r="AL28" i="31" s="1"/>
  <c r="AW30" i="31"/>
  <c r="AL30" i="31" s="1"/>
  <c r="AW31" i="31"/>
  <c r="AL31" i="31" s="1"/>
  <c r="AW34" i="31"/>
  <c r="AL34" i="31" s="1"/>
  <c r="AW35" i="31"/>
  <c r="AL35" i="31" s="1"/>
  <c r="AW38" i="31"/>
  <c r="AL38" i="31" s="1"/>
  <c r="AW40" i="31"/>
  <c r="AL40" i="31" s="1"/>
  <c r="AW43" i="31"/>
  <c r="AL43" i="31" s="1"/>
  <c r="AW44" i="31"/>
  <c r="AL44" i="31" s="1"/>
  <c r="AW47" i="31"/>
  <c r="AL47" i="31" s="1"/>
  <c r="AW49" i="31"/>
  <c r="AL49" i="31" s="1"/>
  <c r="AW52" i="31"/>
  <c r="AL52" i="31" s="1"/>
  <c r="AW53" i="31"/>
  <c r="AL53" i="31" s="1"/>
  <c r="AW56" i="31"/>
  <c r="AL56" i="31" s="1"/>
  <c r="AW57" i="31"/>
  <c r="AL57" i="31" s="1"/>
  <c r="AW59" i="31"/>
  <c r="AL59" i="31" s="1"/>
  <c r="AW61" i="31"/>
  <c r="AL61" i="31" s="1"/>
  <c r="AW62" i="31"/>
  <c r="AL62" i="31" s="1"/>
  <c r="AW65" i="31"/>
  <c r="AL65" i="31" s="1"/>
  <c r="AW66" i="31"/>
  <c r="AL66" i="31" s="1"/>
  <c r="AW68" i="31"/>
  <c r="AL68" i="31" s="1"/>
  <c r="AW70" i="31"/>
  <c r="AL70" i="31" s="1"/>
  <c r="AW71" i="31"/>
  <c r="AL71" i="31" s="1"/>
  <c r="AW73" i="31"/>
  <c r="AL73" i="31" s="1"/>
  <c r="AW74" i="31"/>
  <c r="AL74" i="31" s="1"/>
  <c r="AW11" i="31"/>
  <c r="AL11" i="31" s="1"/>
  <c r="AW15" i="31"/>
  <c r="AL15" i="31" s="1"/>
  <c r="AW18" i="31"/>
  <c r="AL18" i="31" s="1"/>
  <c r="AW20" i="31"/>
  <c r="AL20" i="31" s="1"/>
  <c r="AW24" i="31"/>
  <c r="AL24" i="31" s="1"/>
  <c r="AW33" i="31"/>
  <c r="AL33" i="31" s="1"/>
  <c r="AW37" i="31"/>
  <c r="AL37" i="31" s="1"/>
  <c r="AW39" i="31"/>
  <c r="AL39" i="31" s="1"/>
  <c r="AW42" i="31"/>
  <c r="AL42" i="31" s="1"/>
  <c r="AW46" i="31"/>
  <c r="AL46" i="31" s="1"/>
  <c r="AW51" i="31"/>
  <c r="AL51" i="31" s="1"/>
  <c r="AW55" i="31"/>
  <c r="AL55" i="31" s="1"/>
  <c r="AW58" i="31"/>
  <c r="AL58" i="31" s="1"/>
  <c r="AW60" i="31"/>
  <c r="AL60" i="31" s="1"/>
  <c r="AW64" i="31"/>
  <c r="AL64" i="31" s="1"/>
  <c r="AW72" i="31"/>
  <c r="AL72" i="31" s="1"/>
  <c r="AW8" i="31"/>
  <c r="AL8" i="31" s="1"/>
  <c r="AW10" i="31"/>
  <c r="AL10" i="31" s="1"/>
  <c r="AW14" i="31"/>
  <c r="AL14" i="31" s="1"/>
  <c r="AW23" i="31"/>
  <c r="AL23" i="31" s="1"/>
  <c r="AW27" i="31"/>
  <c r="AL27" i="31" s="1"/>
  <c r="AW29" i="31"/>
  <c r="AL29" i="31" s="1"/>
  <c r="AW32" i="31"/>
  <c r="AL32" i="31" s="1"/>
  <c r="AW36" i="31"/>
  <c r="AL36" i="31" s="1"/>
  <c r="AW41" i="31"/>
  <c r="AL41" i="31" s="1"/>
  <c r="AW45" i="31"/>
  <c r="AL45" i="31" s="1"/>
  <c r="AW48" i="31"/>
  <c r="AL48" i="31" s="1"/>
  <c r="AW50" i="31"/>
  <c r="AL50" i="31" s="1"/>
  <c r="AW54" i="31"/>
  <c r="AL54" i="31" s="1"/>
  <c r="AW63" i="31"/>
  <c r="AL63" i="31" s="1"/>
  <c r="AW67" i="31"/>
  <c r="AL67" i="31" s="1"/>
  <c r="AW69" i="31"/>
  <c r="AL69" i="31" s="1"/>
  <c r="AW75" i="31"/>
  <c r="AL75" i="31" s="1"/>
  <c r="AW9" i="30"/>
  <c r="AL9" i="30" s="1"/>
  <c r="AW12" i="30"/>
  <c r="AL12" i="30" s="1"/>
  <c r="AW16" i="30"/>
  <c r="AL16" i="30" s="1"/>
  <c r="AW18" i="30"/>
  <c r="AL18" i="30" s="1"/>
  <c r="AW21" i="30"/>
  <c r="AL21" i="30" s="1"/>
  <c r="AW24" i="30"/>
  <c r="AL24" i="30" s="1"/>
  <c r="AW25" i="30"/>
  <c r="AL25" i="30" s="1"/>
  <c r="AW28" i="30"/>
  <c r="AL28" i="30" s="1"/>
  <c r="AW30" i="30"/>
  <c r="AL30" i="30" s="1"/>
  <c r="AW33" i="30"/>
  <c r="AL33" i="30" s="1"/>
  <c r="AW34" i="30"/>
  <c r="AL34" i="30" s="1"/>
  <c r="AW37" i="30"/>
  <c r="AL37" i="30" s="1"/>
  <c r="AW39" i="30"/>
  <c r="AL39" i="30" s="1"/>
  <c r="AW42" i="30"/>
  <c r="AL42" i="30" s="1"/>
  <c r="AW43" i="30"/>
  <c r="AL43" i="30" s="1"/>
  <c r="AW46" i="30"/>
  <c r="AL46" i="30" s="1"/>
  <c r="AW47" i="30"/>
  <c r="AL47" i="30" s="1"/>
  <c r="AW49" i="30"/>
  <c r="AL49" i="30" s="1"/>
  <c r="AW51" i="30"/>
  <c r="AL51" i="30" s="1"/>
  <c r="AW52" i="30"/>
  <c r="AL52" i="30" s="1"/>
  <c r="AW55" i="30"/>
  <c r="AL55" i="30" s="1"/>
  <c r="AW56" i="30"/>
  <c r="AL56" i="30" s="1"/>
  <c r="AW58" i="30"/>
  <c r="AL58" i="30" s="1"/>
  <c r="AW60" i="30"/>
  <c r="AL60" i="30" s="1"/>
  <c r="AW61" i="30"/>
  <c r="AL61" i="30" s="1"/>
  <c r="AW64" i="30"/>
  <c r="AL64" i="30" s="1"/>
  <c r="AW65" i="30"/>
  <c r="AL65" i="30" s="1"/>
  <c r="AW68" i="30"/>
  <c r="AL68" i="30" s="1"/>
  <c r="AW70" i="30"/>
  <c r="AL70" i="30" s="1"/>
  <c r="AW72" i="30"/>
  <c r="AL72" i="30" s="1"/>
  <c r="AW73" i="30"/>
  <c r="AL73" i="30" s="1"/>
  <c r="AW74" i="30"/>
  <c r="AL74" i="30" s="1"/>
  <c r="AW13" i="30"/>
  <c r="AL13" i="30" s="1"/>
  <c r="AW26" i="30"/>
  <c r="AL26" i="30" s="1"/>
  <c r="AW31" i="30"/>
  <c r="AL31" i="30" s="1"/>
  <c r="AW35" i="30"/>
  <c r="AL35" i="30" s="1"/>
  <c r="AW38" i="30"/>
  <c r="AL38" i="30" s="1"/>
  <c r="AW40" i="30"/>
  <c r="AL40" i="30" s="1"/>
  <c r="AW44" i="30"/>
  <c r="AL44" i="30" s="1"/>
  <c r="AW8" i="30"/>
  <c r="AL8" i="30" s="1"/>
  <c r="AW10" i="30"/>
  <c r="AL10" i="30" s="1"/>
  <c r="AW14" i="30"/>
  <c r="AL14" i="30" s="1"/>
  <c r="AW23" i="30"/>
  <c r="AL23" i="30" s="1"/>
  <c r="AW27" i="30"/>
  <c r="AL27" i="30" s="1"/>
  <c r="AW29" i="30"/>
  <c r="AL29" i="30" s="1"/>
  <c r="AW32" i="30"/>
  <c r="AL32" i="30" s="1"/>
  <c r="AW36" i="30"/>
  <c r="AL36" i="30" s="1"/>
  <c r="AW41" i="30"/>
  <c r="AL41" i="30" s="1"/>
  <c r="AW45" i="30"/>
  <c r="AL45" i="30" s="1"/>
  <c r="AW48" i="30"/>
  <c r="AL48" i="30" s="1"/>
  <c r="AW50" i="30"/>
  <c r="AL50" i="30" s="1"/>
  <c r="AW53" i="30"/>
  <c r="AL53" i="30" s="1"/>
  <c r="AW54" i="30"/>
  <c r="AL54" i="30" s="1"/>
  <c r="AW57" i="30"/>
  <c r="AL57" i="30" s="1"/>
  <c r="AW59" i="30"/>
  <c r="AL59" i="30" s="1"/>
  <c r="AW62" i="30"/>
  <c r="AL62" i="30" s="1"/>
  <c r="AW63" i="30"/>
  <c r="AL63" i="30" s="1"/>
  <c r="AW66" i="30"/>
  <c r="AL66" i="30" s="1"/>
  <c r="AW67" i="30"/>
  <c r="AL67" i="30" s="1"/>
  <c r="AW69" i="30"/>
  <c r="AL69" i="30" s="1"/>
  <c r="AW71" i="30"/>
  <c r="AL71" i="30" s="1"/>
  <c r="AW75" i="30"/>
  <c r="AL75" i="30" s="1"/>
  <c r="AW8" i="29"/>
  <c r="AL8" i="29" s="1"/>
  <c r="AW10" i="29"/>
  <c r="AL10" i="29" s="1"/>
  <c r="AW13" i="29"/>
  <c r="AL13" i="29" s="1"/>
  <c r="AW14" i="29"/>
  <c r="AL14" i="29" s="1"/>
  <c r="AW17" i="29"/>
  <c r="AL17" i="29" s="1"/>
  <c r="AW19" i="29"/>
  <c r="AL19" i="29" s="1"/>
  <c r="AW22" i="29"/>
  <c r="AL22" i="29" s="1"/>
  <c r="AW23" i="29"/>
  <c r="AL23" i="29" s="1"/>
  <c r="AW26" i="29"/>
  <c r="AL26" i="29" s="1"/>
  <c r="AW27" i="29"/>
  <c r="AL27" i="29" s="1"/>
  <c r="AW29" i="29"/>
  <c r="AL29" i="29" s="1"/>
  <c r="AW31" i="29"/>
  <c r="AL31" i="29" s="1"/>
  <c r="AW32" i="29"/>
  <c r="AL32" i="29" s="1"/>
  <c r="AW35" i="29"/>
  <c r="AL35" i="29" s="1"/>
  <c r="AW36" i="29"/>
  <c r="AL36" i="29" s="1"/>
  <c r="AW38" i="29"/>
  <c r="AL38" i="29" s="1"/>
  <c r="AW40" i="29"/>
  <c r="AL40" i="29" s="1"/>
  <c r="AW41" i="29"/>
  <c r="AL41" i="29" s="1"/>
  <c r="AW44" i="29"/>
  <c r="AL44" i="29" s="1"/>
  <c r="AW45" i="29"/>
  <c r="AL45" i="29" s="1"/>
  <c r="AW48" i="29"/>
  <c r="AL48" i="29" s="1"/>
  <c r="AW50" i="29"/>
  <c r="AL50" i="29" s="1"/>
  <c r="AW53" i="29"/>
  <c r="AL53" i="29" s="1"/>
  <c r="AW54" i="29"/>
  <c r="AL54" i="29" s="1"/>
  <c r="AW59" i="29"/>
  <c r="AL59" i="29" s="1"/>
  <c r="AW63" i="29"/>
  <c r="AL63" i="29" s="1"/>
  <c r="AW67" i="29"/>
  <c r="AL67" i="29" s="1"/>
  <c r="AW69" i="29"/>
  <c r="AL69" i="29" s="1"/>
  <c r="AW71" i="29"/>
  <c r="AL71" i="29" s="1"/>
  <c r="AW75" i="29"/>
  <c r="AL75" i="29" s="1"/>
  <c r="AW11" i="28"/>
  <c r="AL11" i="28" s="1"/>
  <c r="AW15" i="28"/>
  <c r="AL15" i="28" s="1"/>
  <c r="AW18" i="28"/>
  <c r="AL18" i="28" s="1"/>
  <c r="AW20" i="28"/>
  <c r="AL20" i="28" s="1"/>
  <c r="AW24" i="28"/>
  <c r="AL24" i="28" s="1"/>
  <c r="AW39" i="28"/>
  <c r="AL39" i="28" s="1"/>
  <c r="AW72" i="28"/>
  <c r="AL72" i="28" s="1"/>
  <c r="AW8" i="28"/>
  <c r="AL8" i="28" s="1"/>
  <c r="AW10" i="28"/>
  <c r="AL10" i="28" s="1"/>
  <c r="AW14" i="28"/>
  <c r="AL14" i="28" s="1"/>
  <c r="AW23" i="28"/>
  <c r="AL23" i="28" s="1"/>
  <c r="AW27" i="28"/>
  <c r="AL27" i="28" s="1"/>
  <c r="AW29" i="28"/>
  <c r="AL29" i="28" s="1"/>
  <c r="AW32" i="28"/>
  <c r="AL32" i="28" s="1"/>
  <c r="AW36" i="28"/>
  <c r="AL36" i="28" s="1"/>
  <c r="AW41" i="28"/>
  <c r="AL41" i="28" s="1"/>
  <c r="AW45" i="28"/>
  <c r="AL45" i="28" s="1"/>
  <c r="AW48" i="28"/>
  <c r="AL48" i="28" s="1"/>
  <c r="AW50" i="28"/>
  <c r="AL50" i="28" s="1"/>
  <c r="AW54" i="28"/>
  <c r="AL54" i="28" s="1"/>
  <c r="AW63" i="28"/>
  <c r="AL63" i="28" s="1"/>
  <c r="AW67" i="28"/>
  <c r="AL67" i="28" s="1"/>
  <c r="AW69" i="28"/>
  <c r="AL69" i="28" s="1"/>
  <c r="AW75" i="28"/>
  <c r="AL75" i="28" s="1"/>
  <c r="AW11" i="27"/>
  <c r="AL11" i="27" s="1"/>
  <c r="AW15" i="27"/>
  <c r="AL15" i="27" s="1"/>
  <c r="AW18" i="27"/>
  <c r="AL18" i="27" s="1"/>
  <c r="AW20" i="27"/>
  <c r="AL20" i="27" s="1"/>
  <c r="AW24" i="27"/>
  <c r="AL24" i="27" s="1"/>
  <c r="AW33" i="27"/>
  <c r="AL33" i="27" s="1"/>
  <c r="AW37" i="27"/>
  <c r="AL37" i="27" s="1"/>
  <c r="AW39" i="27"/>
  <c r="AL39" i="27" s="1"/>
  <c r="AW42" i="27"/>
  <c r="AL42" i="27" s="1"/>
  <c r="AW46" i="27"/>
  <c r="AL46" i="27" s="1"/>
  <c r="AW51" i="27"/>
  <c r="AL51" i="27" s="1"/>
  <c r="AW55" i="27"/>
  <c r="AL55" i="27" s="1"/>
  <c r="AW58" i="27"/>
  <c r="AL58" i="27" s="1"/>
  <c r="AW60" i="27"/>
  <c r="AL60" i="27" s="1"/>
  <c r="AW64" i="27"/>
  <c r="AL64" i="27" s="1"/>
  <c r="AW72" i="27"/>
  <c r="AL72" i="27" s="1"/>
  <c r="AW8" i="27"/>
  <c r="AL8" i="27" s="1"/>
  <c r="AW10" i="27"/>
  <c r="AL10" i="27" s="1"/>
  <c r="AW14" i="27"/>
  <c r="AL14" i="27" s="1"/>
  <c r="AW23" i="27"/>
  <c r="AL23" i="27" s="1"/>
  <c r="AW27" i="27"/>
  <c r="AL27" i="27" s="1"/>
  <c r="AW29" i="27"/>
  <c r="AL29" i="27" s="1"/>
  <c r="AW32" i="27"/>
  <c r="AL32" i="27" s="1"/>
  <c r="AW36" i="27"/>
  <c r="AL36" i="27" s="1"/>
  <c r="AW41" i="27"/>
  <c r="AL41" i="27" s="1"/>
  <c r="AW45" i="27"/>
  <c r="AL45" i="27" s="1"/>
  <c r="AW48" i="27"/>
  <c r="AL48" i="27" s="1"/>
  <c r="AW50" i="27"/>
  <c r="AL50" i="27" s="1"/>
  <c r="AW54" i="27"/>
  <c r="AL54" i="27" s="1"/>
  <c r="AW63" i="27"/>
  <c r="AL63" i="27" s="1"/>
  <c r="AW67" i="27"/>
  <c r="AL67" i="27" s="1"/>
  <c r="AW69" i="27"/>
  <c r="AL69" i="27" s="1"/>
  <c r="AW75" i="27"/>
  <c r="AL75" i="27" s="1"/>
  <c r="AW37" i="26"/>
  <c r="AL37" i="26" s="1"/>
  <c r="AW39" i="26"/>
  <c r="AL39" i="26" s="1"/>
  <c r="AW42" i="26"/>
  <c r="AL42" i="26" s="1"/>
  <c r="AW46" i="26"/>
  <c r="AL46" i="26" s="1"/>
  <c r="AW51" i="26"/>
  <c r="AL51" i="26" s="1"/>
  <c r="AW55" i="26"/>
  <c r="AL55" i="26" s="1"/>
  <c r="AW58" i="26"/>
  <c r="AL58" i="26" s="1"/>
  <c r="AW60" i="26"/>
  <c r="AL60" i="26" s="1"/>
  <c r="AW64" i="26"/>
  <c r="AL64" i="26" s="1"/>
  <c r="AW72" i="26"/>
  <c r="AL72" i="26" s="1"/>
  <c r="AW8" i="26"/>
  <c r="AL8" i="26" s="1"/>
  <c r="AW10" i="26"/>
  <c r="AL10" i="26" s="1"/>
  <c r="AW14" i="26"/>
  <c r="AL14" i="26" s="1"/>
  <c r="AW23" i="26"/>
  <c r="AL23" i="26" s="1"/>
  <c r="AW27" i="26"/>
  <c r="AL27" i="26" s="1"/>
  <c r="AW29" i="26"/>
  <c r="AL29" i="26" s="1"/>
  <c r="AW32" i="26"/>
  <c r="AL32" i="26" s="1"/>
  <c r="AW36" i="26"/>
  <c r="AL36" i="26" s="1"/>
  <c r="AW41" i="26"/>
  <c r="AL41" i="26" s="1"/>
  <c r="AW45" i="26"/>
  <c r="AL45" i="26" s="1"/>
  <c r="AW48" i="26"/>
  <c r="AL48" i="26" s="1"/>
  <c r="AW50" i="26"/>
  <c r="AL50" i="26" s="1"/>
  <c r="AW54" i="26"/>
  <c r="AL54" i="26" s="1"/>
  <c r="AW63" i="26"/>
  <c r="AL63" i="26" s="1"/>
  <c r="AW67" i="26"/>
  <c r="AL67" i="26" s="1"/>
  <c r="AW69" i="26"/>
  <c r="AL69" i="26" s="1"/>
  <c r="AW75" i="26"/>
  <c r="AL75" i="26" s="1"/>
  <c r="AW8" i="25"/>
  <c r="AL8" i="25" s="1"/>
  <c r="AW10" i="25"/>
  <c r="AL10" i="25" s="1"/>
  <c r="AW14" i="25"/>
  <c r="AL14" i="25" s="1"/>
  <c r="AW23" i="25"/>
  <c r="AL23" i="25" s="1"/>
  <c r="AW27" i="25"/>
  <c r="AL27" i="25" s="1"/>
  <c r="AW29" i="25"/>
  <c r="AL29" i="25" s="1"/>
  <c r="AW32" i="25"/>
  <c r="AL32" i="25" s="1"/>
  <c r="AW36" i="25"/>
  <c r="AL36" i="25" s="1"/>
  <c r="AW41" i="25"/>
  <c r="AL41" i="25" s="1"/>
  <c r="AW45" i="25"/>
  <c r="AL45" i="25" s="1"/>
  <c r="AW48" i="25"/>
  <c r="AL48" i="25" s="1"/>
  <c r="AW50" i="25"/>
  <c r="AL50" i="25" s="1"/>
  <c r="AW54" i="25"/>
  <c r="AL54" i="25" s="1"/>
  <c r="AW63" i="25"/>
  <c r="AL63" i="25" s="1"/>
  <c r="AW67" i="25"/>
  <c r="AL67" i="25" s="1"/>
  <c r="AW69" i="25"/>
  <c r="AL69" i="25" s="1"/>
  <c r="AW75" i="25"/>
  <c r="AL75" i="25" s="1"/>
  <c r="AW9" i="25"/>
  <c r="AL9" i="25" s="1"/>
  <c r="AW12" i="25"/>
  <c r="AL12" i="25" s="1"/>
  <c r="AW13" i="25"/>
  <c r="AL13" i="25" s="1"/>
  <c r="AW16" i="25"/>
  <c r="AL16" i="25" s="1"/>
  <c r="AW17" i="25"/>
  <c r="AL17" i="25" s="1"/>
  <c r="AW19" i="25"/>
  <c r="AL19" i="25" s="1"/>
  <c r="AW21" i="25"/>
  <c r="AL21" i="25" s="1"/>
  <c r="AW22" i="25"/>
  <c r="AL22" i="25" s="1"/>
  <c r="AW25" i="25"/>
  <c r="AL25" i="25" s="1"/>
  <c r="AW26" i="25"/>
  <c r="AL26" i="25" s="1"/>
  <c r="AW28" i="25"/>
  <c r="AL28" i="25" s="1"/>
  <c r="AW30" i="25"/>
  <c r="AL30" i="25" s="1"/>
  <c r="AW31" i="25"/>
  <c r="AL31" i="25" s="1"/>
  <c r="AW33" i="25"/>
  <c r="AL33" i="25" s="1"/>
  <c r="AW34" i="25"/>
  <c r="AL34" i="25" s="1"/>
  <c r="AW35" i="25"/>
  <c r="AL35" i="25" s="1"/>
  <c r="AW37" i="25"/>
  <c r="AL37" i="25" s="1"/>
  <c r="AW38" i="25"/>
  <c r="AL38" i="25" s="1"/>
  <c r="AW39" i="25"/>
  <c r="AL39" i="25" s="1"/>
  <c r="AW40" i="25"/>
  <c r="AL40" i="25" s="1"/>
  <c r="AW42" i="25"/>
  <c r="AL42" i="25" s="1"/>
  <c r="AW43" i="25"/>
  <c r="AL43" i="25" s="1"/>
  <c r="AW44" i="25"/>
  <c r="AL44" i="25" s="1"/>
  <c r="AW46" i="25"/>
  <c r="AL46" i="25" s="1"/>
  <c r="AW47" i="25"/>
  <c r="AL47" i="25" s="1"/>
  <c r="AW49" i="25"/>
  <c r="AL49" i="25" s="1"/>
  <c r="AW51" i="25"/>
  <c r="AL51" i="25" s="1"/>
  <c r="AW52" i="25"/>
  <c r="AL52" i="25" s="1"/>
  <c r="AW53" i="25"/>
  <c r="AL53" i="25" s="1"/>
  <c r="AW56" i="25"/>
  <c r="AL56" i="25" s="1"/>
  <c r="AW57" i="25"/>
  <c r="AL57" i="25" s="1"/>
  <c r="AW59" i="25"/>
  <c r="AL59" i="25" s="1"/>
  <c r="AW61" i="25"/>
  <c r="AL61" i="25" s="1"/>
  <c r="AW62" i="25"/>
  <c r="AL62" i="25" s="1"/>
  <c r="AW65" i="25"/>
  <c r="AL65" i="25" s="1"/>
  <c r="AW66" i="25"/>
  <c r="AL66" i="25" s="1"/>
  <c r="AW68" i="25"/>
  <c r="AL68" i="25" s="1"/>
  <c r="AW70" i="25"/>
  <c r="AL70" i="25" s="1"/>
  <c r="AW71" i="25"/>
  <c r="AL71" i="25" s="1"/>
  <c r="AW73" i="25"/>
  <c r="AL73" i="25" s="1"/>
  <c r="AW74" i="25"/>
  <c r="AL74" i="25" s="1"/>
  <c r="AW9" i="24"/>
  <c r="AL9" i="24" s="1"/>
  <c r="AW12" i="24"/>
  <c r="AL12" i="24" s="1"/>
  <c r="AW13" i="24"/>
  <c r="AL13" i="24" s="1"/>
  <c r="AW16" i="24"/>
  <c r="AL16" i="24" s="1"/>
  <c r="AW17" i="24"/>
  <c r="AL17" i="24" s="1"/>
  <c r="AW19" i="24"/>
  <c r="AL19" i="24" s="1"/>
  <c r="AW21" i="24"/>
  <c r="AL21" i="24" s="1"/>
  <c r="AW22" i="24"/>
  <c r="AL22" i="24" s="1"/>
  <c r="AW25" i="24"/>
  <c r="AL25" i="24" s="1"/>
  <c r="AW26" i="24"/>
  <c r="AL26" i="24" s="1"/>
  <c r="AW28" i="24"/>
  <c r="AL28" i="24" s="1"/>
  <c r="AW30" i="24"/>
  <c r="AL30" i="24" s="1"/>
  <c r="AW31" i="24"/>
  <c r="AL31" i="24" s="1"/>
  <c r="AW34" i="24"/>
  <c r="AL34" i="24" s="1"/>
  <c r="AW35" i="24"/>
  <c r="AL35" i="24" s="1"/>
  <c r="AW38" i="24"/>
  <c r="AL38" i="24" s="1"/>
  <c r="AW40" i="24"/>
  <c r="AL40" i="24" s="1"/>
  <c r="AW43" i="24"/>
  <c r="AL43" i="24" s="1"/>
  <c r="AW44" i="24"/>
  <c r="AL44" i="24" s="1"/>
  <c r="AW47" i="24"/>
  <c r="AL47" i="24" s="1"/>
  <c r="AW49" i="24"/>
  <c r="AL49" i="24" s="1"/>
  <c r="AW52" i="24"/>
  <c r="AL52" i="24" s="1"/>
  <c r="AW53" i="24"/>
  <c r="AL53" i="24" s="1"/>
  <c r="AW56" i="24"/>
  <c r="AL56" i="24" s="1"/>
  <c r="AW57" i="24"/>
  <c r="AL57" i="24" s="1"/>
  <c r="AW59" i="24"/>
  <c r="AL59" i="24" s="1"/>
  <c r="AW61" i="24"/>
  <c r="AL61" i="24" s="1"/>
  <c r="AW62" i="24"/>
  <c r="AL62" i="24" s="1"/>
  <c r="AW65" i="24"/>
  <c r="AL65" i="24" s="1"/>
  <c r="AW66" i="24"/>
  <c r="AL66" i="24" s="1"/>
  <c r="AW68" i="24"/>
  <c r="AL68" i="24" s="1"/>
  <c r="AW70" i="24"/>
  <c r="AL70" i="24" s="1"/>
  <c r="AW71" i="24"/>
  <c r="AL71" i="24" s="1"/>
  <c r="AW73" i="24"/>
  <c r="AL73" i="24" s="1"/>
  <c r="AW74" i="24"/>
  <c r="AL74" i="24" s="1"/>
  <c r="AW11" i="24"/>
  <c r="AL11" i="24" s="1"/>
  <c r="AW15" i="24"/>
  <c r="AL15" i="24" s="1"/>
  <c r="AW18" i="24"/>
  <c r="AL18" i="24" s="1"/>
  <c r="AW20" i="24"/>
  <c r="AL20" i="24" s="1"/>
  <c r="AW24" i="24"/>
  <c r="AL24" i="24" s="1"/>
  <c r="AW33" i="24"/>
  <c r="AL33" i="24" s="1"/>
  <c r="AW37" i="24"/>
  <c r="AL37" i="24" s="1"/>
  <c r="AW39" i="24"/>
  <c r="AL39" i="24" s="1"/>
  <c r="AW42" i="24"/>
  <c r="AL42" i="24" s="1"/>
  <c r="AW46" i="24"/>
  <c r="AL46" i="24" s="1"/>
  <c r="AW51" i="24"/>
  <c r="AL51" i="24" s="1"/>
  <c r="AW55" i="24"/>
  <c r="AL55" i="24" s="1"/>
  <c r="AW58" i="24"/>
  <c r="AL58" i="24" s="1"/>
  <c r="AW60" i="24"/>
  <c r="AL60" i="24" s="1"/>
  <c r="AW64" i="24"/>
  <c r="AL64" i="24" s="1"/>
  <c r="AW72" i="24"/>
  <c r="AL72" i="24" s="1"/>
  <c r="AW9" i="23"/>
  <c r="AL9" i="23" s="1"/>
  <c r="AW12" i="23"/>
  <c r="AL12" i="23" s="1"/>
  <c r="AW13" i="23"/>
  <c r="AL13" i="23" s="1"/>
  <c r="AW16" i="23"/>
  <c r="AL16" i="23" s="1"/>
  <c r="AW17" i="23"/>
  <c r="AL17" i="23" s="1"/>
  <c r="AW19" i="23"/>
  <c r="AL19" i="23" s="1"/>
  <c r="AW21" i="23"/>
  <c r="AL21" i="23" s="1"/>
  <c r="AW22" i="23"/>
  <c r="AL22" i="23" s="1"/>
  <c r="AW25" i="23"/>
  <c r="AL25" i="23" s="1"/>
  <c r="AW26" i="23"/>
  <c r="AL26" i="23" s="1"/>
  <c r="AW28" i="23"/>
  <c r="AL28" i="23" s="1"/>
  <c r="AW30" i="23"/>
  <c r="AL30" i="23" s="1"/>
  <c r="AW31" i="23"/>
  <c r="AL31" i="23" s="1"/>
  <c r="AW34" i="23"/>
  <c r="AL34" i="23" s="1"/>
  <c r="AW35" i="23"/>
  <c r="AL35" i="23" s="1"/>
  <c r="AW38" i="23"/>
  <c r="AL38" i="23" s="1"/>
  <c r="AW40" i="23"/>
  <c r="AL40" i="23" s="1"/>
  <c r="AW42" i="23"/>
  <c r="AL42" i="23" s="1"/>
  <c r="AW43" i="23"/>
  <c r="AL43" i="23" s="1"/>
  <c r="AW44" i="23"/>
  <c r="AL44" i="23" s="1"/>
  <c r="AW46" i="23"/>
  <c r="AL46" i="23" s="1"/>
  <c r="AW47" i="23"/>
  <c r="AL47" i="23" s="1"/>
  <c r="AW49" i="23"/>
  <c r="AL49" i="23" s="1"/>
  <c r="AW52" i="23"/>
  <c r="AL52" i="23" s="1"/>
  <c r="AW53" i="23"/>
  <c r="AL53" i="23" s="1"/>
  <c r="AW56" i="23"/>
  <c r="AL56" i="23" s="1"/>
  <c r="AW57" i="23"/>
  <c r="AL57" i="23" s="1"/>
  <c r="AW59" i="23"/>
  <c r="AL59" i="23" s="1"/>
  <c r="AW61" i="23"/>
  <c r="AL61" i="23" s="1"/>
  <c r="AW62" i="23"/>
  <c r="AL62" i="23" s="1"/>
  <c r="AW65" i="23"/>
  <c r="AL65" i="23" s="1"/>
  <c r="AW66" i="23"/>
  <c r="AL66" i="23" s="1"/>
  <c r="AW68" i="23"/>
  <c r="AL68" i="23" s="1"/>
  <c r="AW70" i="23"/>
  <c r="AL70" i="23" s="1"/>
  <c r="AW71" i="23"/>
  <c r="AL71" i="23" s="1"/>
  <c r="AW73" i="23"/>
  <c r="AL73" i="23" s="1"/>
  <c r="AW74" i="23"/>
  <c r="AL74" i="23" s="1"/>
  <c r="AW11" i="23"/>
  <c r="AL11" i="23" s="1"/>
  <c r="AW15" i="23"/>
  <c r="AL15" i="23" s="1"/>
  <c r="AW18" i="23"/>
  <c r="AL18" i="23" s="1"/>
  <c r="AW20" i="23"/>
  <c r="AL20" i="23" s="1"/>
  <c r="AW24" i="23"/>
  <c r="AL24" i="23" s="1"/>
  <c r="AW33" i="23"/>
  <c r="AL33" i="23" s="1"/>
  <c r="AW37" i="23"/>
  <c r="AL37" i="23" s="1"/>
  <c r="AW39" i="23"/>
  <c r="AL39" i="23" s="1"/>
  <c r="AW51" i="23"/>
  <c r="AL51" i="23" s="1"/>
  <c r="AW55" i="23"/>
  <c r="AL55" i="23" s="1"/>
  <c r="AW58" i="23"/>
  <c r="AL58" i="23" s="1"/>
  <c r="AW60" i="23"/>
  <c r="AL60" i="23" s="1"/>
  <c r="AW64" i="23"/>
  <c r="AL64" i="23" s="1"/>
  <c r="AW72" i="23"/>
  <c r="AL72" i="23" s="1"/>
  <c r="AW9" i="22"/>
  <c r="AL9" i="22" s="1"/>
  <c r="AW11" i="22"/>
  <c r="AL11" i="22" s="1"/>
  <c r="AW12" i="22"/>
  <c r="AL12" i="22" s="1"/>
  <c r="AW15" i="22"/>
  <c r="AL15" i="22" s="1"/>
  <c r="AW16" i="22"/>
  <c r="AL16" i="22" s="1"/>
  <c r="AW18" i="22"/>
  <c r="AL18" i="22" s="1"/>
  <c r="AW20" i="22"/>
  <c r="AL20" i="22" s="1"/>
  <c r="AW21" i="22"/>
  <c r="AL21" i="22" s="1"/>
  <c r="AW24" i="22"/>
  <c r="AL24" i="22" s="1"/>
  <c r="AW25" i="22"/>
  <c r="AL25" i="22" s="1"/>
  <c r="AW28" i="22"/>
  <c r="AL28" i="22" s="1"/>
  <c r="AW30" i="22"/>
  <c r="AL30" i="22" s="1"/>
  <c r="AW33" i="22"/>
  <c r="AL33" i="22" s="1"/>
  <c r="AW34" i="22"/>
  <c r="AL34" i="22" s="1"/>
  <c r="AW37" i="22"/>
  <c r="AL37" i="22" s="1"/>
  <c r="AW39" i="22"/>
  <c r="AL39" i="22" s="1"/>
  <c r="AW42" i="22"/>
  <c r="AL42" i="22" s="1"/>
  <c r="AW43" i="22"/>
  <c r="AL43" i="22" s="1"/>
  <c r="AW46" i="22"/>
  <c r="AL46" i="22" s="1"/>
  <c r="AW47" i="22"/>
  <c r="AL47" i="22" s="1"/>
  <c r="AW49" i="22"/>
  <c r="AL49" i="22" s="1"/>
  <c r="AW51" i="22"/>
  <c r="AL51" i="22" s="1"/>
  <c r="AW52" i="22"/>
  <c r="AL52" i="22" s="1"/>
  <c r="AW55" i="22"/>
  <c r="AL55" i="22" s="1"/>
  <c r="AW56" i="22"/>
  <c r="AL56" i="22" s="1"/>
  <c r="AW58" i="22"/>
  <c r="AL58" i="22" s="1"/>
  <c r="AW60" i="22"/>
  <c r="AL60" i="22" s="1"/>
  <c r="AW61" i="22"/>
  <c r="AL61" i="22" s="1"/>
  <c r="AW64" i="22"/>
  <c r="AL64" i="22" s="1"/>
  <c r="AW65" i="22"/>
  <c r="AL65" i="22" s="1"/>
  <c r="AW68" i="22"/>
  <c r="AL68" i="22" s="1"/>
  <c r="AW70" i="22"/>
  <c r="AL70" i="22" s="1"/>
  <c r="AW72" i="22"/>
  <c r="AL72" i="22" s="1"/>
  <c r="AW73" i="22"/>
  <c r="AL73" i="22" s="1"/>
  <c r="AW74" i="22"/>
  <c r="AL74" i="22" s="1"/>
  <c r="AW9" i="21"/>
  <c r="AL9" i="21" s="1"/>
  <c r="AW12" i="21"/>
  <c r="AL12" i="21" s="1"/>
  <c r="AW13" i="21"/>
  <c r="AL13" i="21" s="1"/>
  <c r="AW16" i="21"/>
  <c r="AL16" i="21" s="1"/>
  <c r="AW17" i="21"/>
  <c r="AL17" i="21" s="1"/>
  <c r="AW19" i="21"/>
  <c r="AL19" i="21" s="1"/>
  <c r="AW21" i="21"/>
  <c r="AL21" i="21" s="1"/>
  <c r="AW22" i="21"/>
  <c r="AL22" i="21" s="1"/>
  <c r="AW25" i="21"/>
  <c r="AL25" i="21" s="1"/>
  <c r="AW26" i="21"/>
  <c r="AL26" i="21" s="1"/>
  <c r="AW28" i="21"/>
  <c r="AL28" i="21" s="1"/>
  <c r="AW30" i="21"/>
  <c r="AL30" i="21" s="1"/>
  <c r="AW31" i="21"/>
  <c r="AL31" i="21" s="1"/>
  <c r="AW34" i="21"/>
  <c r="AL34" i="21" s="1"/>
  <c r="AW35" i="21"/>
  <c r="AL35" i="21" s="1"/>
  <c r="AW38" i="21"/>
  <c r="AL38" i="21" s="1"/>
  <c r="AW40" i="21"/>
  <c r="AL40" i="21" s="1"/>
  <c r="AW43" i="21"/>
  <c r="AL43" i="21" s="1"/>
  <c r="AW44" i="21"/>
  <c r="AL44" i="21" s="1"/>
  <c r="AW47" i="21"/>
  <c r="AL47" i="21" s="1"/>
  <c r="AW49" i="21"/>
  <c r="AL49" i="21" s="1"/>
  <c r="AW52" i="21"/>
  <c r="AL52" i="21" s="1"/>
  <c r="AW53" i="21"/>
  <c r="AL53" i="21" s="1"/>
  <c r="AW56" i="21"/>
  <c r="AL56" i="21" s="1"/>
  <c r="AW57" i="21"/>
  <c r="AL57" i="21" s="1"/>
  <c r="AW59" i="21"/>
  <c r="AL59" i="21" s="1"/>
  <c r="AW61" i="21"/>
  <c r="AL61" i="21" s="1"/>
  <c r="AW62" i="21"/>
  <c r="AL62" i="21" s="1"/>
  <c r="AW65" i="21"/>
  <c r="AL65" i="21" s="1"/>
  <c r="AW66" i="21"/>
  <c r="AL66" i="21" s="1"/>
  <c r="AW68" i="21"/>
  <c r="AL68" i="21" s="1"/>
  <c r="AW70" i="21"/>
  <c r="AL70" i="21" s="1"/>
  <c r="AW71" i="21"/>
  <c r="AL71" i="21" s="1"/>
  <c r="AW73" i="21"/>
  <c r="AL73" i="21" s="1"/>
  <c r="AW74" i="21"/>
  <c r="AL74" i="21" s="1"/>
  <c r="AW11" i="21"/>
  <c r="AL11" i="21" s="1"/>
  <c r="AW15" i="21"/>
  <c r="AL15" i="21" s="1"/>
  <c r="AW18" i="21"/>
  <c r="AL18" i="21" s="1"/>
  <c r="AW20" i="21"/>
  <c r="AL20" i="21" s="1"/>
  <c r="AW24" i="21"/>
  <c r="AL24" i="21" s="1"/>
  <c r="AW33" i="21"/>
  <c r="AL33" i="21" s="1"/>
  <c r="AW37" i="21"/>
  <c r="AL37" i="21" s="1"/>
  <c r="AW39" i="21"/>
  <c r="AL39" i="21" s="1"/>
  <c r="AW42" i="21"/>
  <c r="AL42" i="21" s="1"/>
  <c r="AW46" i="21"/>
  <c r="AL46" i="21" s="1"/>
  <c r="AW51" i="21"/>
  <c r="AL51" i="21" s="1"/>
  <c r="AW55" i="21"/>
  <c r="AL55" i="21" s="1"/>
  <c r="AW58" i="21"/>
  <c r="AL58" i="21" s="1"/>
  <c r="AW60" i="21"/>
  <c r="AL60" i="21" s="1"/>
  <c r="AW64" i="21"/>
  <c r="AL64" i="21" s="1"/>
  <c r="AW72" i="21"/>
  <c r="AL72" i="21" s="1"/>
  <c r="AQ79" i="21"/>
  <c r="AW8" i="21"/>
  <c r="AL8" i="21" s="1"/>
  <c r="AW10" i="21"/>
  <c r="AL10" i="21" s="1"/>
  <c r="AW14" i="21"/>
  <c r="AL14" i="21" s="1"/>
  <c r="AW23" i="21"/>
  <c r="AL23" i="21" s="1"/>
  <c r="AW27" i="21"/>
  <c r="AL27" i="21" s="1"/>
  <c r="AW29" i="21"/>
  <c r="AL29" i="21" s="1"/>
  <c r="AW32" i="21"/>
  <c r="AL32" i="21" s="1"/>
  <c r="AW36" i="21"/>
  <c r="AL36" i="21" s="1"/>
  <c r="AW41" i="21"/>
  <c r="AL41" i="21" s="1"/>
  <c r="AW45" i="21"/>
  <c r="AL45" i="21" s="1"/>
  <c r="AW48" i="21"/>
  <c r="AL48" i="21" s="1"/>
  <c r="AW50" i="21"/>
  <c r="AL50" i="21" s="1"/>
  <c r="AW54" i="21"/>
  <c r="AL54" i="21" s="1"/>
  <c r="AW63" i="21"/>
  <c r="AL63" i="21" s="1"/>
  <c r="AW67" i="21"/>
  <c r="AL67" i="21" s="1"/>
  <c r="AW69" i="21"/>
  <c r="AL69" i="21" s="1"/>
  <c r="AW75" i="21"/>
  <c r="AL75" i="21" s="1"/>
  <c r="AW9" i="20"/>
  <c r="AL9" i="20" s="1"/>
  <c r="AW11" i="20"/>
  <c r="AL11" i="20" s="1"/>
  <c r="AW12" i="20"/>
  <c r="AL12" i="20" s="1"/>
  <c r="AW15" i="20"/>
  <c r="AL15" i="20" s="1"/>
  <c r="AW16" i="20"/>
  <c r="AL16" i="20" s="1"/>
  <c r="AW18" i="20"/>
  <c r="AL18" i="20" s="1"/>
  <c r="AW20" i="20"/>
  <c r="AL20" i="20" s="1"/>
  <c r="AW21" i="20"/>
  <c r="AL21" i="20" s="1"/>
  <c r="AW24" i="20"/>
  <c r="AL24" i="20" s="1"/>
  <c r="AW25" i="20"/>
  <c r="AL25" i="20" s="1"/>
  <c r="AW28" i="20"/>
  <c r="AL28" i="20" s="1"/>
  <c r="AW30" i="20"/>
  <c r="AL30" i="20" s="1"/>
  <c r="AW33" i="20"/>
  <c r="AL33" i="20" s="1"/>
  <c r="AW34" i="20"/>
  <c r="AL34" i="20" s="1"/>
  <c r="AW37" i="20"/>
  <c r="AL37" i="20" s="1"/>
  <c r="AW39" i="20"/>
  <c r="AL39" i="20" s="1"/>
  <c r="AW42" i="20"/>
  <c r="AL42" i="20" s="1"/>
  <c r="AW43" i="20"/>
  <c r="AL43" i="20" s="1"/>
  <c r="AW46" i="20"/>
  <c r="AL46" i="20" s="1"/>
  <c r="AW47" i="20"/>
  <c r="AL47" i="20" s="1"/>
  <c r="AW49" i="20"/>
  <c r="AL49" i="20" s="1"/>
  <c r="AW50" i="20"/>
  <c r="AL50" i="20" s="1"/>
  <c r="AW53" i="20"/>
  <c r="AL53" i="20" s="1"/>
  <c r="AW54" i="20"/>
  <c r="AL54" i="20" s="1"/>
  <c r="AW57" i="20"/>
  <c r="AL57" i="20" s="1"/>
  <c r="AW59" i="20"/>
  <c r="AL59" i="20" s="1"/>
  <c r="AW62" i="20"/>
  <c r="AL62" i="20" s="1"/>
  <c r="AW63" i="20"/>
  <c r="AL63" i="20" s="1"/>
  <c r="AW66" i="20"/>
  <c r="AL66" i="20" s="1"/>
  <c r="AW67" i="20"/>
  <c r="AL67" i="20" s="1"/>
  <c r="AW69" i="20"/>
  <c r="AL69" i="20" s="1"/>
  <c r="AW71" i="20"/>
  <c r="AL71" i="20" s="1"/>
  <c r="AW74" i="20"/>
  <c r="AL74" i="20" s="1"/>
  <c r="AW75" i="20"/>
  <c r="AL75" i="20" s="1"/>
  <c r="AQ77" i="19"/>
  <c r="AQ79" i="19"/>
  <c r="AW11" i="19"/>
  <c r="AL11" i="19" s="1"/>
  <c r="AW15" i="19"/>
  <c r="AL15" i="19" s="1"/>
  <c r="AW18" i="19"/>
  <c r="AL18" i="19" s="1"/>
  <c r="AW20" i="19"/>
  <c r="AL20" i="19" s="1"/>
  <c r="AW24" i="19"/>
  <c r="AL24" i="19" s="1"/>
  <c r="AW33" i="19"/>
  <c r="AL33" i="19" s="1"/>
  <c r="AW37" i="19"/>
  <c r="AL37" i="19" s="1"/>
  <c r="AW39" i="19"/>
  <c r="AL39" i="19" s="1"/>
  <c r="AW42" i="19"/>
  <c r="AL42" i="19" s="1"/>
  <c r="AW46" i="19"/>
  <c r="AL46" i="19" s="1"/>
  <c r="AW51" i="19"/>
  <c r="AL51" i="19" s="1"/>
  <c r="AW55" i="19"/>
  <c r="AL55" i="19" s="1"/>
  <c r="AW58" i="19"/>
  <c r="AL58" i="19" s="1"/>
  <c r="AW60" i="19"/>
  <c r="AL60" i="19" s="1"/>
  <c r="AW64" i="19"/>
  <c r="AL64" i="19" s="1"/>
  <c r="AW72" i="19"/>
  <c r="AL72" i="19" s="1"/>
  <c r="AW57" i="19"/>
  <c r="AL57" i="19" s="1"/>
  <c r="AW8" i="19"/>
  <c r="AL8" i="19" s="1"/>
  <c r="AW10" i="19"/>
  <c r="AL10" i="19" s="1"/>
  <c r="AW14" i="19"/>
  <c r="AL14" i="19" s="1"/>
  <c r="AW23" i="19"/>
  <c r="AL23" i="19" s="1"/>
  <c r="AW27" i="19"/>
  <c r="AL27" i="19" s="1"/>
  <c r="AW29" i="19"/>
  <c r="AL29" i="19" s="1"/>
  <c r="AW32" i="19"/>
  <c r="AL32" i="19" s="1"/>
  <c r="AW36" i="19"/>
  <c r="AL36" i="19" s="1"/>
  <c r="AW41" i="19"/>
  <c r="AL41" i="19" s="1"/>
  <c r="AW45" i="19"/>
  <c r="AL45" i="19" s="1"/>
  <c r="AW48" i="19"/>
  <c r="AL48" i="19" s="1"/>
  <c r="AW50" i="19"/>
  <c r="AL50" i="19" s="1"/>
  <c r="AW54" i="19"/>
  <c r="AL54" i="19" s="1"/>
  <c r="AW63" i="19"/>
  <c r="AL63" i="19" s="1"/>
  <c r="AW67" i="19"/>
  <c r="AL67" i="19" s="1"/>
  <c r="AW69" i="19"/>
  <c r="AL69" i="19" s="1"/>
  <c r="AW75" i="19"/>
  <c r="AL75" i="19" s="1"/>
  <c r="AW9" i="18"/>
  <c r="AL9" i="18" s="1"/>
  <c r="AW11" i="18"/>
  <c r="AL11" i="18" s="1"/>
  <c r="AW12" i="18"/>
  <c r="AL12" i="18" s="1"/>
  <c r="AW13" i="18"/>
  <c r="AL13" i="18" s="1"/>
  <c r="AW15" i="18"/>
  <c r="AL15" i="18" s="1"/>
  <c r="AW16" i="18"/>
  <c r="AL16" i="18" s="1"/>
  <c r="AW17" i="18"/>
  <c r="AL17" i="18" s="1"/>
  <c r="AW19" i="18"/>
  <c r="AL19" i="18" s="1"/>
  <c r="AW21" i="18"/>
  <c r="AL21" i="18" s="1"/>
  <c r="AW22" i="18"/>
  <c r="AL22" i="18" s="1"/>
  <c r="AW25" i="18"/>
  <c r="AL25" i="18" s="1"/>
  <c r="AW26" i="18"/>
  <c r="AL26" i="18" s="1"/>
  <c r="AW28" i="18"/>
  <c r="AL28" i="18" s="1"/>
  <c r="AW30" i="18"/>
  <c r="AL30" i="18" s="1"/>
  <c r="AW31" i="18"/>
  <c r="AL31" i="18" s="1"/>
  <c r="AW34" i="18"/>
  <c r="AL34" i="18" s="1"/>
  <c r="AW35" i="18"/>
  <c r="AL35" i="18" s="1"/>
  <c r="AW38" i="18"/>
  <c r="AL38" i="18" s="1"/>
  <c r="AW40" i="18"/>
  <c r="AL40" i="18" s="1"/>
  <c r="AW43" i="18"/>
  <c r="AL43" i="18" s="1"/>
  <c r="AW44" i="18"/>
  <c r="AL44" i="18" s="1"/>
  <c r="AW47" i="18"/>
  <c r="AL47" i="18" s="1"/>
  <c r="AW49" i="18"/>
  <c r="AL49" i="18" s="1"/>
  <c r="AW52" i="18"/>
  <c r="AL52" i="18" s="1"/>
  <c r="AW53" i="18"/>
  <c r="AL53" i="18" s="1"/>
  <c r="AW56" i="18"/>
  <c r="AL56" i="18" s="1"/>
  <c r="AW57" i="18"/>
  <c r="AL57" i="18" s="1"/>
  <c r="AW59" i="18"/>
  <c r="AL59" i="18" s="1"/>
  <c r="AW61" i="18"/>
  <c r="AL61" i="18" s="1"/>
  <c r="AW62" i="18"/>
  <c r="AL62" i="18" s="1"/>
  <c r="AW65" i="18"/>
  <c r="AL65" i="18" s="1"/>
  <c r="AW66" i="18"/>
  <c r="AL66" i="18" s="1"/>
  <c r="AW68" i="18"/>
  <c r="AL68" i="18" s="1"/>
  <c r="AW70" i="18"/>
  <c r="AL70" i="18" s="1"/>
  <c r="AW71" i="18"/>
  <c r="AL71" i="18" s="1"/>
  <c r="AW73" i="18"/>
  <c r="AL73" i="18" s="1"/>
  <c r="AW74" i="18"/>
  <c r="AL74" i="18" s="1"/>
  <c r="AW18" i="18"/>
  <c r="AL18" i="18" s="1"/>
  <c r="AW20" i="18"/>
  <c r="AL20" i="18" s="1"/>
  <c r="AW24" i="18"/>
  <c r="AL24" i="18" s="1"/>
  <c r="AW33" i="18"/>
  <c r="AL33" i="18" s="1"/>
  <c r="AW37" i="18"/>
  <c r="AL37" i="18" s="1"/>
  <c r="AW39" i="18"/>
  <c r="AL39" i="18" s="1"/>
  <c r="AW42" i="18"/>
  <c r="AL42" i="18" s="1"/>
  <c r="AW46" i="18"/>
  <c r="AL46" i="18" s="1"/>
  <c r="AW51" i="18"/>
  <c r="AL51" i="18" s="1"/>
  <c r="AW55" i="18"/>
  <c r="AL55" i="18" s="1"/>
  <c r="AW58" i="18"/>
  <c r="AL58" i="18" s="1"/>
  <c r="AW60" i="18"/>
  <c r="AL60" i="18" s="1"/>
  <c r="AW64" i="18"/>
  <c r="AL64" i="18" s="1"/>
  <c r="AW67" i="18"/>
  <c r="AL67" i="18" s="1"/>
  <c r="AW69" i="18"/>
  <c r="AL69" i="18" s="1"/>
  <c r="AW75" i="18"/>
  <c r="AL75" i="18" s="1"/>
  <c r="AW17" i="17"/>
  <c r="AL17" i="17" s="1"/>
  <c r="AW19" i="17"/>
  <c r="AL19" i="17" s="1"/>
  <c r="AW26" i="17"/>
  <c r="AL26" i="17" s="1"/>
  <c r="AW31" i="17"/>
  <c r="AL31" i="17" s="1"/>
  <c r="AW35" i="17"/>
  <c r="AL35" i="17" s="1"/>
  <c r="AW38" i="17"/>
  <c r="AL38" i="17" s="1"/>
  <c r="AW40" i="17"/>
  <c r="AL40" i="17" s="1"/>
  <c r="AW44" i="17"/>
  <c r="AL44" i="17" s="1"/>
  <c r="AW53" i="17"/>
  <c r="AL53" i="17" s="1"/>
  <c r="AW57" i="17"/>
  <c r="AL57" i="17" s="1"/>
  <c r="AW59" i="17"/>
  <c r="AL59" i="17" s="1"/>
  <c r="AW62" i="17"/>
  <c r="AL62" i="17" s="1"/>
  <c r="AW8" i="17"/>
  <c r="AL8" i="17" s="1"/>
  <c r="AW10" i="17"/>
  <c r="AL10" i="17" s="1"/>
  <c r="AW14" i="17"/>
  <c r="AL14" i="17" s="1"/>
  <c r="AW23" i="17"/>
  <c r="AL23" i="17" s="1"/>
  <c r="AW27" i="17"/>
  <c r="AL27" i="17" s="1"/>
  <c r="AW29" i="17"/>
  <c r="AL29" i="17" s="1"/>
  <c r="AW32" i="17"/>
  <c r="AL32" i="17" s="1"/>
  <c r="AW36" i="17"/>
  <c r="AL36" i="17" s="1"/>
  <c r="AW41" i="17"/>
  <c r="AL41" i="17" s="1"/>
  <c r="AW45" i="17"/>
  <c r="AL45" i="17" s="1"/>
  <c r="AW48" i="17"/>
  <c r="AL48" i="17" s="1"/>
  <c r="AW50" i="17"/>
  <c r="AL50" i="17" s="1"/>
  <c r="AW54" i="17"/>
  <c r="AL54" i="17" s="1"/>
  <c r="AW63" i="17"/>
  <c r="AL63" i="17" s="1"/>
  <c r="AW66" i="17"/>
  <c r="AL66" i="17" s="1"/>
  <c r="AW67" i="17"/>
  <c r="AL67" i="17" s="1"/>
  <c r="AW69" i="17"/>
  <c r="AL69" i="17" s="1"/>
  <c r="AW71" i="17"/>
  <c r="AL71" i="17" s="1"/>
  <c r="AW74" i="17"/>
  <c r="AL74" i="17" s="1"/>
  <c r="AW75" i="17"/>
  <c r="AL75" i="17" s="1"/>
  <c r="AW8" i="16"/>
  <c r="AL8" i="16" s="1"/>
  <c r="AW10" i="16"/>
  <c r="AL10" i="16" s="1"/>
  <c r="AW13" i="16"/>
  <c r="AL13" i="16" s="1"/>
  <c r="AW14" i="16"/>
  <c r="AL14" i="16" s="1"/>
  <c r="AW17" i="16"/>
  <c r="AL17" i="16" s="1"/>
  <c r="AW19" i="16"/>
  <c r="AL19" i="16" s="1"/>
  <c r="AW22" i="16"/>
  <c r="AL22" i="16" s="1"/>
  <c r="AW23" i="16"/>
  <c r="AL23" i="16" s="1"/>
  <c r="AW26" i="16"/>
  <c r="AL26" i="16" s="1"/>
  <c r="AW27" i="16"/>
  <c r="AL27" i="16" s="1"/>
  <c r="AW29" i="16"/>
  <c r="AL29" i="16" s="1"/>
  <c r="AW31" i="16"/>
  <c r="AL31" i="16" s="1"/>
  <c r="AW32" i="16"/>
  <c r="AL32" i="16" s="1"/>
  <c r="AW35" i="16"/>
  <c r="AL35" i="16" s="1"/>
  <c r="AW36" i="16"/>
  <c r="AL36" i="16" s="1"/>
  <c r="AW38" i="16"/>
  <c r="AL38" i="16" s="1"/>
  <c r="AW40" i="16"/>
  <c r="AL40" i="16" s="1"/>
  <c r="AW41" i="16"/>
  <c r="AL41" i="16" s="1"/>
  <c r="AW44" i="16"/>
  <c r="AL44" i="16" s="1"/>
  <c r="AW45" i="16"/>
  <c r="AL45" i="16" s="1"/>
  <c r="AW48" i="16"/>
  <c r="AL48" i="16" s="1"/>
  <c r="AW50" i="16"/>
  <c r="AL50" i="16" s="1"/>
  <c r="AW53" i="16"/>
  <c r="AL53" i="16" s="1"/>
  <c r="AW54" i="16"/>
  <c r="AL54" i="16" s="1"/>
  <c r="AW57" i="16"/>
  <c r="AL57" i="16" s="1"/>
  <c r="AW59" i="16"/>
  <c r="AL59" i="16" s="1"/>
  <c r="AW62" i="16"/>
  <c r="AL62" i="16" s="1"/>
  <c r="AW63" i="16"/>
  <c r="AL63" i="16" s="1"/>
  <c r="AW67" i="16"/>
  <c r="AL67" i="16" s="1"/>
  <c r="AW69" i="16"/>
  <c r="AL69" i="16" s="1"/>
  <c r="AW71" i="16"/>
  <c r="AL71" i="16" s="1"/>
  <c r="AW75" i="16"/>
  <c r="AL75" i="16" s="1"/>
  <c r="AW9" i="16"/>
  <c r="AL9" i="16" s="1"/>
  <c r="AW11" i="16"/>
  <c r="AL11" i="16" s="1"/>
  <c r="AW12" i="16"/>
  <c r="AL12" i="16" s="1"/>
  <c r="AW15" i="16"/>
  <c r="AL15" i="16" s="1"/>
  <c r="AW16" i="16"/>
  <c r="AL16" i="16" s="1"/>
  <c r="AW18" i="16"/>
  <c r="AL18" i="16" s="1"/>
  <c r="AW20" i="16"/>
  <c r="AL20" i="16" s="1"/>
  <c r="AW21" i="16"/>
  <c r="AL21" i="16" s="1"/>
  <c r="AW24" i="16"/>
  <c r="AL24" i="16" s="1"/>
  <c r="AW25" i="16"/>
  <c r="AL25" i="16" s="1"/>
  <c r="AW28" i="16"/>
  <c r="AL28" i="16" s="1"/>
  <c r="AW30" i="16"/>
  <c r="AL30" i="16" s="1"/>
  <c r="AW33" i="16"/>
  <c r="AL33" i="16" s="1"/>
  <c r="AW34" i="16"/>
  <c r="AL34" i="16" s="1"/>
  <c r="AW37" i="16"/>
  <c r="AL37" i="16" s="1"/>
  <c r="AW39" i="16"/>
  <c r="AL39" i="16" s="1"/>
  <c r="AW42" i="16"/>
  <c r="AL42" i="16" s="1"/>
  <c r="AW43" i="16"/>
  <c r="AL43" i="16" s="1"/>
  <c r="AW46" i="16"/>
  <c r="AL46" i="16" s="1"/>
  <c r="AW47" i="16"/>
  <c r="AL47" i="16" s="1"/>
  <c r="AW49" i="16"/>
  <c r="AL49" i="16" s="1"/>
  <c r="AW51" i="16"/>
  <c r="AL51" i="16" s="1"/>
  <c r="AW52" i="16"/>
  <c r="AL52" i="16" s="1"/>
  <c r="AW55" i="16"/>
  <c r="AL55" i="16" s="1"/>
  <c r="AW56" i="16"/>
  <c r="AL56" i="16" s="1"/>
  <c r="AW58" i="16"/>
  <c r="AL58" i="16" s="1"/>
  <c r="AW60" i="16"/>
  <c r="AL60" i="16" s="1"/>
  <c r="AW61" i="16"/>
  <c r="AL61" i="16" s="1"/>
  <c r="AW64" i="16"/>
  <c r="AL64" i="16" s="1"/>
  <c r="AW65" i="16"/>
  <c r="AL65" i="16" s="1"/>
  <c r="AW66" i="16"/>
  <c r="AL66" i="16" s="1"/>
  <c r="AW68" i="16"/>
  <c r="AL68" i="16" s="1"/>
  <c r="AW70" i="16"/>
  <c r="AL70" i="16" s="1"/>
  <c r="AW72" i="16"/>
  <c r="AL72" i="16" s="1"/>
  <c r="AW73" i="16"/>
  <c r="AL73" i="16" s="1"/>
  <c r="AW74" i="16"/>
  <c r="AL74" i="16" s="1"/>
  <c r="AL50" i="15"/>
  <c r="AW9" i="15"/>
  <c r="AL9" i="15" s="1"/>
  <c r="AW12" i="15"/>
  <c r="AL12" i="15" s="1"/>
  <c r="AW13" i="15"/>
  <c r="AL13" i="15" s="1"/>
  <c r="AW16" i="15"/>
  <c r="AL16" i="15" s="1"/>
  <c r="AW17" i="15"/>
  <c r="AL17" i="15" s="1"/>
  <c r="AW19" i="15"/>
  <c r="AL19" i="15" s="1"/>
  <c r="AW21" i="15"/>
  <c r="AL21" i="15" s="1"/>
  <c r="AW22" i="15"/>
  <c r="AL22" i="15" s="1"/>
  <c r="AW25" i="15"/>
  <c r="AL25" i="15" s="1"/>
  <c r="AW26" i="15"/>
  <c r="AL26" i="15" s="1"/>
  <c r="AW28" i="15"/>
  <c r="AL28" i="15" s="1"/>
  <c r="AW30" i="15"/>
  <c r="AL30" i="15" s="1"/>
  <c r="AW31" i="15"/>
  <c r="AL31" i="15" s="1"/>
  <c r="AW34" i="15"/>
  <c r="AL34" i="15" s="1"/>
  <c r="AW35" i="15"/>
  <c r="AL35" i="15" s="1"/>
  <c r="AW38" i="15"/>
  <c r="AL38" i="15" s="1"/>
  <c r="AW40" i="15"/>
  <c r="AL40" i="15" s="1"/>
  <c r="AW43" i="15"/>
  <c r="AL43" i="15" s="1"/>
  <c r="AW44" i="15"/>
  <c r="AL44" i="15" s="1"/>
  <c r="AW47" i="15"/>
  <c r="AL47" i="15" s="1"/>
  <c r="AW49" i="15"/>
  <c r="AL49" i="15" s="1"/>
  <c r="AW52" i="15"/>
  <c r="AL52" i="15" s="1"/>
  <c r="AW53" i="15"/>
  <c r="AL53" i="15" s="1"/>
  <c r="AW56" i="15"/>
  <c r="AL56" i="15" s="1"/>
  <c r="AW57" i="15"/>
  <c r="AL57" i="15" s="1"/>
  <c r="AW59" i="15"/>
  <c r="AL59" i="15" s="1"/>
  <c r="AW61" i="15"/>
  <c r="AL61" i="15" s="1"/>
  <c r="AW62" i="15"/>
  <c r="AL62" i="15" s="1"/>
  <c r="AW65" i="15"/>
  <c r="AL65" i="15" s="1"/>
  <c r="AW66" i="15"/>
  <c r="AL66" i="15" s="1"/>
  <c r="AW68" i="15"/>
  <c r="AL68" i="15" s="1"/>
  <c r="AW70" i="15"/>
  <c r="AL70" i="15" s="1"/>
  <c r="AW71" i="15"/>
  <c r="AL71" i="15" s="1"/>
  <c r="AW73" i="15"/>
  <c r="AL73" i="15" s="1"/>
  <c r="AW74" i="15"/>
  <c r="AL74" i="15" s="1"/>
  <c r="AW11" i="15"/>
  <c r="AL11" i="15" s="1"/>
  <c r="AW15" i="15"/>
  <c r="AL15" i="15" s="1"/>
  <c r="AW18" i="15"/>
  <c r="AL18" i="15" s="1"/>
  <c r="AW20" i="15"/>
  <c r="AL20" i="15" s="1"/>
  <c r="AW24" i="15"/>
  <c r="AL24" i="15" s="1"/>
  <c r="AW33" i="15"/>
  <c r="AL33" i="15" s="1"/>
  <c r="AW37" i="15"/>
  <c r="AL37" i="15" s="1"/>
  <c r="AW39" i="15"/>
  <c r="AL39" i="15" s="1"/>
  <c r="AW42" i="15"/>
  <c r="AL42" i="15" s="1"/>
  <c r="AW46" i="15"/>
  <c r="AL46" i="15" s="1"/>
  <c r="AW51" i="15"/>
  <c r="AL51" i="15" s="1"/>
  <c r="AW55" i="15"/>
  <c r="AL55" i="15" s="1"/>
  <c r="AW58" i="15"/>
  <c r="AL58" i="15" s="1"/>
  <c r="AW60" i="15"/>
  <c r="AL60" i="15" s="1"/>
  <c r="AW64" i="15"/>
  <c r="AL64" i="15" s="1"/>
  <c r="AW72" i="15"/>
  <c r="AL72" i="15" s="1"/>
  <c r="AW36" i="14"/>
  <c r="AL36" i="14" s="1"/>
  <c r="AQ77" i="14"/>
  <c r="AW9" i="14"/>
  <c r="AL9" i="14" s="1"/>
  <c r="AW12" i="14"/>
  <c r="AL12" i="14" s="1"/>
  <c r="AW13" i="14"/>
  <c r="AL13" i="14" s="1"/>
  <c r="AW16" i="14"/>
  <c r="AL16" i="14" s="1"/>
  <c r="AW17" i="14"/>
  <c r="AL17" i="14" s="1"/>
  <c r="AW19" i="14"/>
  <c r="AL19" i="14" s="1"/>
  <c r="AW21" i="14"/>
  <c r="AL21" i="14" s="1"/>
  <c r="AW22" i="14"/>
  <c r="AL22" i="14" s="1"/>
  <c r="AW25" i="14"/>
  <c r="AL25" i="14" s="1"/>
  <c r="AW26" i="14"/>
  <c r="AL26" i="14" s="1"/>
  <c r="AW28" i="14"/>
  <c r="AL28" i="14" s="1"/>
  <c r="AW30" i="14"/>
  <c r="AL30" i="14" s="1"/>
  <c r="AW31" i="14"/>
  <c r="AL31" i="14" s="1"/>
  <c r="AW34" i="14"/>
  <c r="AL34" i="14" s="1"/>
  <c r="AW35" i="14"/>
  <c r="AL35" i="14" s="1"/>
  <c r="AW38" i="14"/>
  <c r="AL38" i="14" s="1"/>
  <c r="AW40" i="14"/>
  <c r="AL40" i="14" s="1"/>
  <c r="AW43" i="14"/>
  <c r="AL43" i="14" s="1"/>
  <c r="AW44" i="14"/>
  <c r="AL44" i="14" s="1"/>
  <c r="AW47" i="14"/>
  <c r="AL47" i="14" s="1"/>
  <c r="AW49" i="14"/>
  <c r="AL49" i="14" s="1"/>
  <c r="AW52" i="14"/>
  <c r="AL52" i="14" s="1"/>
  <c r="AW53" i="14"/>
  <c r="AL53" i="14" s="1"/>
  <c r="AW56" i="14"/>
  <c r="AL56" i="14" s="1"/>
  <c r="AW57" i="14"/>
  <c r="AL57" i="14" s="1"/>
  <c r="AW59" i="14"/>
  <c r="AL59" i="14" s="1"/>
  <c r="AW61" i="14"/>
  <c r="AL61" i="14" s="1"/>
  <c r="AW62" i="14"/>
  <c r="AL62" i="14" s="1"/>
  <c r="AW65" i="14"/>
  <c r="AL65" i="14" s="1"/>
  <c r="AW66" i="14"/>
  <c r="AL66" i="14" s="1"/>
  <c r="AW68" i="14"/>
  <c r="AL68" i="14" s="1"/>
  <c r="AW70" i="14"/>
  <c r="AL70" i="14" s="1"/>
  <c r="AW71" i="14"/>
  <c r="AL71" i="14" s="1"/>
  <c r="AW73" i="14"/>
  <c r="AL73" i="14" s="1"/>
  <c r="AW74" i="14"/>
  <c r="AL74" i="14" s="1"/>
  <c r="AW11" i="14"/>
  <c r="AL11" i="14" s="1"/>
  <c r="AW15" i="14"/>
  <c r="AL15" i="14" s="1"/>
  <c r="AW18" i="14"/>
  <c r="AL18" i="14" s="1"/>
  <c r="AW20" i="14"/>
  <c r="AL20" i="14" s="1"/>
  <c r="AW24" i="14"/>
  <c r="AL24" i="14" s="1"/>
  <c r="AW33" i="14"/>
  <c r="AL33" i="14" s="1"/>
  <c r="AW37" i="14"/>
  <c r="AL37" i="14" s="1"/>
  <c r="AW39" i="14"/>
  <c r="AL39" i="14" s="1"/>
  <c r="AW42" i="14"/>
  <c r="AL42" i="14" s="1"/>
  <c r="AW46" i="14"/>
  <c r="AL46" i="14" s="1"/>
  <c r="AW51" i="14"/>
  <c r="AL51" i="14" s="1"/>
  <c r="AW55" i="14"/>
  <c r="AL55" i="14" s="1"/>
  <c r="AW58" i="14"/>
  <c r="AL58" i="14" s="1"/>
  <c r="AW60" i="14"/>
  <c r="AL60" i="14" s="1"/>
  <c r="AW64" i="14"/>
  <c r="AL64" i="14" s="1"/>
  <c r="AW72" i="14"/>
  <c r="AL72" i="14" s="1"/>
  <c r="AL8" i="13"/>
  <c r="AL32" i="13"/>
  <c r="AL48" i="13"/>
  <c r="AW9" i="13"/>
  <c r="AL9" i="13" s="1"/>
  <c r="AW12" i="13"/>
  <c r="AL12" i="13" s="1"/>
  <c r="AW13" i="13"/>
  <c r="AL13" i="13" s="1"/>
  <c r="AW16" i="13"/>
  <c r="AL16" i="13" s="1"/>
  <c r="AW17" i="13"/>
  <c r="AL17" i="13" s="1"/>
  <c r="AW19" i="13"/>
  <c r="AL19" i="13" s="1"/>
  <c r="AW21" i="13"/>
  <c r="AL21" i="13" s="1"/>
  <c r="AW22" i="13"/>
  <c r="AL22" i="13" s="1"/>
  <c r="AW25" i="13"/>
  <c r="AL25" i="13" s="1"/>
  <c r="AW26" i="13"/>
  <c r="AL26" i="13" s="1"/>
  <c r="AW28" i="13"/>
  <c r="AL28" i="13" s="1"/>
  <c r="AW30" i="13"/>
  <c r="AL30" i="13" s="1"/>
  <c r="AW31" i="13"/>
  <c r="AL31" i="13" s="1"/>
  <c r="AW34" i="13"/>
  <c r="AL34" i="13" s="1"/>
  <c r="AW35" i="13"/>
  <c r="AL35" i="13" s="1"/>
  <c r="AW38" i="13"/>
  <c r="AL38" i="13" s="1"/>
  <c r="AW40" i="13"/>
  <c r="AL40" i="13" s="1"/>
  <c r="AW43" i="13"/>
  <c r="AL43" i="13" s="1"/>
  <c r="AW44" i="13"/>
  <c r="AL44" i="13" s="1"/>
  <c r="AW47" i="13"/>
  <c r="AL47" i="13" s="1"/>
  <c r="AW49" i="13"/>
  <c r="AL49" i="13" s="1"/>
  <c r="AW52" i="13"/>
  <c r="AL52" i="13" s="1"/>
  <c r="AW53" i="13"/>
  <c r="AL53" i="13" s="1"/>
  <c r="AW56" i="13"/>
  <c r="AL56" i="13" s="1"/>
  <c r="AW57" i="13"/>
  <c r="AL57" i="13" s="1"/>
  <c r="AW59" i="13"/>
  <c r="AL59" i="13" s="1"/>
  <c r="AW61" i="13"/>
  <c r="AL61" i="13" s="1"/>
  <c r="AW62" i="13"/>
  <c r="AL62" i="13" s="1"/>
  <c r="AW65" i="13"/>
  <c r="AL65" i="13" s="1"/>
  <c r="AW66" i="13"/>
  <c r="AL66" i="13" s="1"/>
  <c r="AW68" i="13"/>
  <c r="AL68" i="13" s="1"/>
  <c r="AW70" i="13"/>
  <c r="AL70" i="13" s="1"/>
  <c r="AW71" i="13"/>
  <c r="AL71" i="13" s="1"/>
  <c r="AW73" i="13"/>
  <c r="AL73" i="13" s="1"/>
  <c r="AW74" i="13"/>
  <c r="AL74" i="13" s="1"/>
  <c r="AL36" i="13"/>
  <c r="AW11" i="13"/>
  <c r="AL11" i="13" s="1"/>
  <c r="AW15" i="13"/>
  <c r="AL15" i="13" s="1"/>
  <c r="AW18" i="13"/>
  <c r="AL18" i="13" s="1"/>
  <c r="AW20" i="13"/>
  <c r="AL20" i="13" s="1"/>
  <c r="AW24" i="13"/>
  <c r="AL24" i="13" s="1"/>
  <c r="AW33" i="13"/>
  <c r="AL33" i="13" s="1"/>
  <c r="AW37" i="13"/>
  <c r="AL37" i="13" s="1"/>
  <c r="AW39" i="13"/>
  <c r="AL39" i="13" s="1"/>
  <c r="AW42" i="13"/>
  <c r="AL42" i="13" s="1"/>
  <c r="AW46" i="13"/>
  <c r="AL46" i="13" s="1"/>
  <c r="AW51" i="13"/>
  <c r="AL51" i="13" s="1"/>
  <c r="AW55" i="13"/>
  <c r="AL55" i="13" s="1"/>
  <c r="AW58" i="13"/>
  <c r="AL58" i="13" s="1"/>
  <c r="AW60" i="13"/>
  <c r="AL60" i="13" s="1"/>
  <c r="AW64" i="13"/>
  <c r="AL64" i="13" s="1"/>
  <c r="AW72" i="13"/>
  <c r="AL72" i="13" s="1"/>
  <c r="AW9" i="12"/>
  <c r="AL9" i="12" s="1"/>
  <c r="AW11" i="12"/>
  <c r="AL11" i="12" s="1"/>
  <c r="AW12" i="12"/>
  <c r="AL12" i="12" s="1"/>
  <c r="AW15" i="12"/>
  <c r="AL15" i="12" s="1"/>
  <c r="AW16" i="12"/>
  <c r="AL16" i="12" s="1"/>
  <c r="AW18" i="12"/>
  <c r="AL18" i="12" s="1"/>
  <c r="AW20" i="12"/>
  <c r="AL20" i="12" s="1"/>
  <c r="AW21" i="12"/>
  <c r="AL21" i="12" s="1"/>
  <c r="AW24" i="12"/>
  <c r="AL24" i="12" s="1"/>
  <c r="AW25" i="12"/>
  <c r="AL25" i="12" s="1"/>
  <c r="AW28" i="12"/>
  <c r="AL28" i="12" s="1"/>
  <c r="AW30" i="12"/>
  <c r="AL30" i="12" s="1"/>
  <c r="AW33" i="12"/>
  <c r="AL33" i="12" s="1"/>
  <c r="AW34" i="12"/>
  <c r="AL34" i="12" s="1"/>
  <c r="AW37" i="12"/>
  <c r="AL37" i="12" s="1"/>
  <c r="AW39" i="12"/>
  <c r="AL39" i="12" s="1"/>
  <c r="AW42" i="12"/>
  <c r="AL42" i="12" s="1"/>
  <c r="AW43" i="12"/>
  <c r="AL43" i="12" s="1"/>
  <c r="AW46" i="12"/>
  <c r="AL46" i="12" s="1"/>
  <c r="AW47" i="12"/>
  <c r="AL47" i="12" s="1"/>
  <c r="AW49" i="12"/>
  <c r="AL49" i="12" s="1"/>
  <c r="AW51" i="12"/>
  <c r="AL51" i="12" s="1"/>
  <c r="AW52" i="12"/>
  <c r="AL52" i="12" s="1"/>
  <c r="AW55" i="12"/>
  <c r="AL55" i="12" s="1"/>
  <c r="AW56" i="12"/>
  <c r="AL56" i="12" s="1"/>
  <c r="AW58" i="12"/>
  <c r="AL58" i="12" s="1"/>
  <c r="AW60" i="12"/>
  <c r="AL60" i="12" s="1"/>
  <c r="AW61" i="12"/>
  <c r="AL61" i="12" s="1"/>
  <c r="AW64" i="12"/>
  <c r="AL64" i="12" s="1"/>
  <c r="AW65" i="12"/>
  <c r="AL65" i="12" s="1"/>
  <c r="AW68" i="12"/>
  <c r="AL68" i="12" s="1"/>
  <c r="AW70" i="12"/>
  <c r="AL70" i="12" s="1"/>
  <c r="AW72" i="12"/>
  <c r="AL72" i="12" s="1"/>
  <c r="AW73" i="12"/>
  <c r="AL73" i="12" s="1"/>
  <c r="AW74" i="12"/>
  <c r="AL74" i="12" s="1"/>
  <c r="AW18" i="5"/>
  <c r="AL18" i="5" s="1"/>
  <c r="AW20" i="5"/>
  <c r="AL20" i="5" s="1"/>
  <c r="AW24" i="5"/>
  <c r="AL24" i="5" s="1"/>
  <c r="AW33" i="5"/>
  <c r="AL33" i="5" s="1"/>
  <c r="AW37" i="5"/>
  <c r="AL37" i="5" s="1"/>
  <c r="AW39" i="5"/>
  <c r="AL39" i="5" s="1"/>
  <c r="AW42" i="5"/>
  <c r="AL42" i="5" s="1"/>
  <c r="AW46" i="5"/>
  <c r="AL46" i="5" s="1"/>
  <c r="AW51" i="5"/>
  <c r="AL51" i="5" s="1"/>
  <c r="AW55" i="5"/>
  <c r="AL55" i="5" s="1"/>
  <c r="AW58" i="5"/>
  <c r="AL58" i="5" s="1"/>
  <c r="AW60" i="5"/>
  <c r="AL60" i="5" s="1"/>
  <c r="AW64" i="5"/>
  <c r="AL64" i="5" s="1"/>
  <c r="AW72" i="5"/>
  <c r="AL72" i="5" s="1"/>
  <c r="AW27" i="5"/>
  <c r="AL27" i="5" s="1"/>
  <c r="AW29" i="5"/>
  <c r="AL29" i="5" s="1"/>
  <c r="AW32" i="5"/>
  <c r="AL32" i="5" s="1"/>
  <c r="AW36" i="5"/>
  <c r="AL36" i="5" s="1"/>
  <c r="AW41" i="5"/>
  <c r="AL41" i="5" s="1"/>
  <c r="AW45" i="5"/>
  <c r="AL45" i="5" s="1"/>
  <c r="AW48" i="5"/>
  <c r="AL48" i="5" s="1"/>
  <c r="AW50" i="5"/>
  <c r="AL50" i="5" s="1"/>
  <c r="AW54" i="5"/>
  <c r="AL54" i="5" s="1"/>
  <c r="AW63" i="5"/>
  <c r="AL63" i="5" s="1"/>
  <c r="AW67" i="5"/>
  <c r="AL67" i="5" s="1"/>
  <c r="AW69" i="5"/>
  <c r="AL69" i="5" s="1"/>
  <c r="AW75" i="5"/>
  <c r="AL75" i="5" s="1"/>
  <c r="AW8" i="5"/>
  <c r="AL8" i="5" s="1"/>
  <c r="AW10" i="5"/>
  <c r="AL10" i="5" s="1"/>
  <c r="AW14" i="5"/>
  <c r="AL14" i="5" s="1"/>
  <c r="AW23" i="5"/>
  <c r="AL23" i="5" s="1"/>
  <c r="AQ77" i="6"/>
  <c r="AQ79" i="6"/>
  <c r="AW20" i="6"/>
  <c r="AL20" i="6" s="1"/>
  <c r="AW24" i="6"/>
  <c r="AL24" i="6" s="1"/>
  <c r="AW33" i="6"/>
  <c r="AL33" i="6" s="1"/>
  <c r="AW37" i="6"/>
  <c r="AL37" i="6" s="1"/>
  <c r="AW39" i="6"/>
  <c r="AL39" i="6" s="1"/>
  <c r="AW42" i="6"/>
  <c r="AL42" i="6" s="1"/>
  <c r="AW51" i="6"/>
  <c r="AL51" i="6" s="1"/>
  <c r="AW55" i="6"/>
  <c r="AL55" i="6" s="1"/>
  <c r="AW58" i="6"/>
  <c r="AL58" i="6" s="1"/>
  <c r="AW11" i="6"/>
  <c r="AL11" i="6" s="1"/>
  <c r="AW15" i="6"/>
  <c r="AL15" i="6" s="1"/>
  <c r="AW46" i="6"/>
  <c r="AL46" i="6" s="1"/>
  <c r="AW60" i="6"/>
  <c r="AL60" i="6" s="1"/>
  <c r="AW64" i="6"/>
  <c r="AL64" i="6" s="1"/>
  <c r="AW72" i="6"/>
  <c r="AL72" i="6" s="1"/>
  <c r="AW10" i="6"/>
  <c r="AL10" i="6" s="1"/>
  <c r="AW14" i="6"/>
  <c r="AL14" i="6" s="1"/>
  <c r="AW23" i="6"/>
  <c r="AL23" i="6" s="1"/>
  <c r="AW27" i="6"/>
  <c r="AL27" i="6" s="1"/>
  <c r="AW29" i="6"/>
  <c r="AL29" i="6" s="1"/>
  <c r="AW32" i="6"/>
  <c r="AL32" i="6" s="1"/>
  <c r="AW36" i="6"/>
  <c r="AL36" i="6" s="1"/>
  <c r="AW41" i="6"/>
  <c r="AL41" i="6" s="1"/>
  <c r="AW45" i="6"/>
  <c r="AL45" i="6" s="1"/>
  <c r="AW48" i="6"/>
  <c r="AL48" i="6" s="1"/>
  <c r="AW50" i="6"/>
  <c r="AL50" i="6" s="1"/>
  <c r="AW54" i="6"/>
  <c r="AL54" i="6" s="1"/>
  <c r="AW63" i="6"/>
  <c r="AL63" i="6" s="1"/>
  <c r="AW67" i="6"/>
  <c r="AL67" i="6" s="1"/>
  <c r="AW69" i="6"/>
  <c r="AL69" i="6" s="1"/>
  <c r="AW75" i="6"/>
  <c r="AL75" i="6" s="1"/>
  <c r="AW18" i="6"/>
  <c r="AL18" i="6" s="1"/>
  <c r="AW8" i="6"/>
  <c r="AL8" i="6" s="1"/>
  <c r="AW12" i="7"/>
  <c r="AL12" i="7" s="1"/>
  <c r="AW13" i="7"/>
  <c r="AL13" i="7" s="1"/>
  <c r="AW15" i="7"/>
  <c r="AL15" i="7" s="1"/>
  <c r="AW16" i="7"/>
  <c r="AL16" i="7" s="1"/>
  <c r="AW17" i="7"/>
  <c r="AL17" i="7" s="1"/>
  <c r="AW19" i="7"/>
  <c r="AL19" i="7" s="1"/>
  <c r="AW21" i="7"/>
  <c r="AL21" i="7" s="1"/>
  <c r="AW22" i="7"/>
  <c r="AL22" i="7" s="1"/>
  <c r="AW25" i="7"/>
  <c r="AL25" i="7" s="1"/>
  <c r="AW26" i="7"/>
  <c r="AL26" i="7" s="1"/>
  <c r="AW28" i="7"/>
  <c r="AL28" i="7" s="1"/>
  <c r="AW30" i="7"/>
  <c r="AL30" i="7" s="1"/>
  <c r="AW31" i="7"/>
  <c r="AL31" i="7" s="1"/>
  <c r="AW34" i="7"/>
  <c r="AL34" i="7" s="1"/>
  <c r="AW35" i="7"/>
  <c r="AL35" i="7" s="1"/>
  <c r="AW38" i="7"/>
  <c r="AL38" i="7" s="1"/>
  <c r="AW40" i="7"/>
  <c r="AL40" i="7" s="1"/>
  <c r="AW43" i="7"/>
  <c r="AL43" i="7" s="1"/>
  <c r="AW44" i="7"/>
  <c r="AL44" i="7" s="1"/>
  <c r="AW46" i="7"/>
  <c r="AL46" i="7" s="1"/>
  <c r="AW47" i="7"/>
  <c r="AL47" i="7" s="1"/>
  <c r="AW49" i="7"/>
  <c r="AL49" i="7" s="1"/>
  <c r="AW51" i="7"/>
  <c r="AL51" i="7" s="1"/>
  <c r="AW52" i="7"/>
  <c r="AL52" i="7" s="1"/>
  <c r="AW53" i="7"/>
  <c r="AL53" i="7" s="1"/>
  <c r="AW56" i="7"/>
  <c r="AL56" i="7" s="1"/>
  <c r="AW57" i="7"/>
  <c r="AL57" i="7" s="1"/>
  <c r="AW59" i="7"/>
  <c r="AL59" i="7" s="1"/>
  <c r="AW61" i="7"/>
  <c r="AL61" i="7" s="1"/>
  <c r="AW62" i="7"/>
  <c r="AL62" i="7" s="1"/>
  <c r="AW65" i="7"/>
  <c r="AL65" i="7" s="1"/>
  <c r="AW66" i="7"/>
  <c r="AL66" i="7" s="1"/>
  <c r="AW68" i="7"/>
  <c r="AL68" i="7" s="1"/>
  <c r="AW70" i="7"/>
  <c r="AL70" i="7" s="1"/>
  <c r="AW71" i="7"/>
  <c r="AL71" i="7" s="1"/>
  <c r="AW72" i="7"/>
  <c r="AL72" i="7" s="1"/>
  <c r="AW73" i="7"/>
  <c r="AL73" i="7" s="1"/>
  <c r="AW74" i="7"/>
  <c r="AL74" i="7" s="1"/>
  <c r="AW75" i="7"/>
  <c r="AL75" i="7" s="1"/>
  <c r="AK81" i="7"/>
  <c r="AW9" i="7"/>
  <c r="AL9" i="7" s="1"/>
  <c r="AW8" i="7"/>
  <c r="AL8" i="7" s="1"/>
  <c r="AW11" i="7"/>
  <c r="AL11" i="7" s="1"/>
  <c r="AW14" i="7"/>
  <c r="AL14" i="7" s="1"/>
  <c r="AW18" i="7"/>
  <c r="AL18" i="7" s="1"/>
  <c r="AW23" i="7"/>
  <c r="AL23" i="7" s="1"/>
  <c r="AW27" i="7"/>
  <c r="AL27" i="7" s="1"/>
  <c r="AW29" i="7"/>
  <c r="AL29" i="7" s="1"/>
  <c r="AW32" i="7"/>
  <c r="AL32" i="7" s="1"/>
  <c r="AW36" i="7"/>
  <c r="AL36" i="7" s="1"/>
  <c r="AW41" i="7"/>
  <c r="AL41" i="7" s="1"/>
  <c r="AW45" i="7"/>
  <c r="AL45" i="7" s="1"/>
  <c r="AW48" i="7"/>
  <c r="AL48" i="7" s="1"/>
  <c r="AW50" i="7"/>
  <c r="AL50" i="7" s="1"/>
  <c r="AW54" i="7"/>
  <c r="AL54" i="7" s="1"/>
  <c r="AW63" i="7"/>
  <c r="AL63" i="7" s="1"/>
  <c r="AW67" i="7"/>
  <c r="AL67" i="7" s="1"/>
  <c r="AW69" i="7"/>
  <c r="AL69" i="7" s="1"/>
  <c r="AW9" i="8"/>
  <c r="AL9" i="8" s="1"/>
  <c r="AW11" i="8"/>
  <c r="AL11" i="8" s="1"/>
  <c r="AW12" i="8"/>
  <c r="AL12" i="8" s="1"/>
  <c r="AW15" i="8"/>
  <c r="AL15" i="8" s="1"/>
  <c r="AW16" i="8"/>
  <c r="AL16" i="8" s="1"/>
  <c r="AW18" i="8"/>
  <c r="AL18" i="8" s="1"/>
  <c r="AW20" i="8"/>
  <c r="AL20" i="8" s="1"/>
  <c r="AW21" i="8"/>
  <c r="AL21" i="8" s="1"/>
  <c r="AW22" i="8"/>
  <c r="AL22" i="8" s="1"/>
  <c r="AW24" i="8"/>
  <c r="AL24" i="8" s="1"/>
  <c r="AW25" i="8"/>
  <c r="AL25" i="8" s="1"/>
  <c r="AW26" i="8"/>
  <c r="AL26" i="8" s="1"/>
  <c r="AW28" i="8"/>
  <c r="AL28" i="8" s="1"/>
  <c r="AW30" i="8"/>
  <c r="AL30" i="8" s="1"/>
  <c r="AW33" i="8"/>
  <c r="AL33" i="8" s="1"/>
  <c r="AW34" i="8"/>
  <c r="AL34" i="8" s="1"/>
  <c r="AW35" i="8"/>
  <c r="AL35" i="8" s="1"/>
  <c r="AW37" i="8"/>
  <c r="AL37" i="8" s="1"/>
  <c r="AW38" i="8"/>
  <c r="AL38" i="8" s="1"/>
  <c r="AW39" i="8"/>
  <c r="AL39" i="8" s="1"/>
  <c r="AW40" i="8"/>
  <c r="AL40" i="8" s="1"/>
  <c r="AW42" i="8"/>
  <c r="AL42" i="8" s="1"/>
  <c r="AW43" i="8"/>
  <c r="AL43" i="8" s="1"/>
  <c r="AW46" i="8"/>
  <c r="AL46" i="8" s="1"/>
  <c r="AW47" i="8"/>
  <c r="AL47" i="8" s="1"/>
  <c r="AW49" i="8"/>
  <c r="AL49" i="8" s="1"/>
  <c r="AW51" i="8"/>
  <c r="AL51" i="8" s="1"/>
  <c r="AW52" i="8"/>
  <c r="AL52" i="8" s="1"/>
  <c r="AW53" i="8"/>
  <c r="AL53" i="8" s="1"/>
  <c r="AW55" i="8"/>
  <c r="AL55" i="8" s="1"/>
  <c r="AW56" i="8"/>
  <c r="AL56" i="8" s="1"/>
  <c r="AW57" i="8"/>
  <c r="AL57" i="8" s="1"/>
  <c r="AW58" i="8"/>
  <c r="AL58" i="8" s="1"/>
  <c r="AW59" i="8"/>
  <c r="AL59" i="8" s="1"/>
  <c r="AW61" i="8"/>
  <c r="AL61" i="8" s="1"/>
  <c r="AW62" i="8"/>
  <c r="AL62" i="8" s="1"/>
  <c r="AW65" i="8"/>
  <c r="AL65" i="8" s="1"/>
  <c r="AW66" i="8"/>
  <c r="AL66" i="8" s="1"/>
  <c r="AW68" i="8"/>
  <c r="AL68" i="8" s="1"/>
  <c r="AW70" i="8"/>
  <c r="AL70" i="8" s="1"/>
  <c r="AW72" i="8"/>
  <c r="AL72" i="8" s="1"/>
  <c r="AW73" i="8"/>
  <c r="AL73" i="8" s="1"/>
  <c r="AW74" i="8"/>
  <c r="AL74" i="8" s="1"/>
  <c r="AW60" i="8"/>
  <c r="AL60" i="8" s="1"/>
  <c r="AW64" i="8"/>
  <c r="AL64" i="8" s="1"/>
  <c r="AW8" i="8"/>
  <c r="AL8" i="8" s="1"/>
  <c r="AW10" i="8"/>
  <c r="AL10" i="8" s="1"/>
  <c r="AW13" i="8"/>
  <c r="AL13" i="8" s="1"/>
  <c r="AW14" i="8"/>
  <c r="AL14" i="8" s="1"/>
  <c r="AW17" i="8"/>
  <c r="AL17" i="8" s="1"/>
  <c r="AW19" i="8"/>
  <c r="AL19" i="8" s="1"/>
  <c r="AW23" i="8"/>
  <c r="AL23" i="8" s="1"/>
  <c r="AW27" i="8"/>
  <c r="AL27" i="8" s="1"/>
  <c r="AW29" i="8"/>
  <c r="AL29" i="8" s="1"/>
  <c r="AW31" i="8"/>
  <c r="AL31" i="8" s="1"/>
  <c r="AW32" i="8"/>
  <c r="AL32" i="8" s="1"/>
  <c r="AW36" i="8"/>
  <c r="AL36" i="8" s="1"/>
  <c r="AW41" i="8"/>
  <c r="AL41" i="8" s="1"/>
  <c r="AW44" i="8"/>
  <c r="AL44" i="8" s="1"/>
  <c r="AW45" i="8"/>
  <c r="AL45" i="8" s="1"/>
  <c r="AW48" i="8"/>
  <c r="AL48" i="8" s="1"/>
  <c r="AW50" i="8"/>
  <c r="AL50" i="8" s="1"/>
  <c r="AW54" i="8"/>
  <c r="AL54" i="8" s="1"/>
  <c r="AW63" i="8"/>
  <c r="AL63" i="8" s="1"/>
  <c r="AW67" i="8"/>
  <c r="AL67" i="8" s="1"/>
  <c r="AW69" i="8"/>
  <c r="AL69" i="8" s="1"/>
  <c r="AW71" i="8"/>
  <c r="AL71" i="8" s="1"/>
  <c r="AW75" i="8"/>
  <c r="AL75" i="8" s="1"/>
  <c r="AL57" i="9"/>
  <c r="AW9" i="9"/>
  <c r="AL9" i="9" s="1"/>
  <c r="AW12" i="9"/>
  <c r="AL12" i="9" s="1"/>
  <c r="AW13" i="9"/>
  <c r="AL13" i="9" s="1"/>
  <c r="AW15" i="9"/>
  <c r="AL15" i="9" s="1"/>
  <c r="AW16" i="9"/>
  <c r="AL16" i="9" s="1"/>
  <c r="AW17" i="9"/>
  <c r="AL17" i="9" s="1"/>
  <c r="AW18" i="9"/>
  <c r="AL18" i="9" s="1"/>
  <c r="AW19" i="9"/>
  <c r="AL19" i="9" s="1"/>
  <c r="AW20" i="9"/>
  <c r="AL20" i="9" s="1"/>
  <c r="AW21" i="9"/>
  <c r="AL21" i="9" s="1"/>
  <c r="AW22" i="9"/>
  <c r="AL22" i="9" s="1"/>
  <c r="AW24" i="9"/>
  <c r="AL24" i="9" s="1"/>
  <c r="AW25" i="9"/>
  <c r="AL25" i="9" s="1"/>
  <c r="AW26" i="9"/>
  <c r="AL26" i="9" s="1"/>
  <c r="AW28" i="9"/>
  <c r="AL28" i="9" s="1"/>
  <c r="AW30" i="9"/>
  <c r="AL30" i="9" s="1"/>
  <c r="AW31" i="9"/>
  <c r="AL31" i="9" s="1"/>
  <c r="AW33" i="9"/>
  <c r="AL33" i="9" s="1"/>
  <c r="AW34" i="9"/>
  <c r="AL34" i="9" s="1"/>
  <c r="AW35" i="9"/>
  <c r="AL35" i="9" s="1"/>
  <c r="AW37" i="9"/>
  <c r="AL37" i="9" s="1"/>
  <c r="AW38" i="9"/>
  <c r="AL38" i="9" s="1"/>
  <c r="AW39" i="9"/>
  <c r="AL39" i="9" s="1"/>
  <c r="AW40" i="9"/>
  <c r="AL40" i="9" s="1"/>
  <c r="AW42" i="9"/>
  <c r="AL42" i="9" s="1"/>
  <c r="AW43" i="9"/>
  <c r="AL43" i="9" s="1"/>
  <c r="AW46" i="9"/>
  <c r="AL46" i="9" s="1"/>
  <c r="AW47" i="9"/>
  <c r="AL47" i="9" s="1"/>
  <c r="AW49" i="9"/>
  <c r="AL49" i="9" s="1"/>
  <c r="AW51" i="9"/>
  <c r="AL51" i="9" s="1"/>
  <c r="AW52" i="9"/>
  <c r="AL52" i="9" s="1"/>
  <c r="AW55" i="9"/>
  <c r="AL55" i="9" s="1"/>
  <c r="AW56" i="9"/>
  <c r="AL56" i="9" s="1"/>
  <c r="AW58" i="9"/>
  <c r="AL58" i="9" s="1"/>
  <c r="AW60" i="9"/>
  <c r="AL60" i="9" s="1"/>
  <c r="AW61" i="9"/>
  <c r="AL61" i="9" s="1"/>
  <c r="AW64" i="9"/>
  <c r="AL64" i="9" s="1"/>
  <c r="AW65" i="9"/>
  <c r="AL65" i="9" s="1"/>
  <c r="AW68" i="9"/>
  <c r="AL68" i="9" s="1"/>
  <c r="AW70" i="9"/>
  <c r="AL70" i="9" s="1"/>
  <c r="AW72" i="9"/>
  <c r="AL72" i="9" s="1"/>
  <c r="AW73" i="9"/>
  <c r="AL73" i="9" s="1"/>
  <c r="AW74" i="9"/>
  <c r="AL74" i="9" s="1"/>
  <c r="AW11" i="9"/>
  <c r="AL11" i="9" s="1"/>
  <c r="AW11" i="10"/>
  <c r="AL11" i="10" s="1"/>
  <c r="AW15" i="10"/>
  <c r="AL15" i="10" s="1"/>
  <c r="AW18" i="10"/>
  <c r="AL18" i="10" s="1"/>
  <c r="AW20" i="10"/>
  <c r="AL20" i="10" s="1"/>
  <c r="AW24" i="10"/>
  <c r="AL24" i="10" s="1"/>
  <c r="AW33" i="10"/>
  <c r="AL33" i="10" s="1"/>
  <c r="AW37" i="10"/>
  <c r="AL37" i="10" s="1"/>
  <c r="AW39" i="10"/>
  <c r="AL39" i="10" s="1"/>
  <c r="AW42" i="10"/>
  <c r="AL42" i="10" s="1"/>
  <c r="AW46" i="10"/>
  <c r="AL46" i="10" s="1"/>
  <c r="AW51" i="10"/>
  <c r="AL51" i="10" s="1"/>
  <c r="AW55" i="10"/>
  <c r="AL55" i="10" s="1"/>
  <c r="AW58" i="10"/>
  <c r="AL58" i="10" s="1"/>
  <c r="AW60" i="10"/>
  <c r="AL60" i="10" s="1"/>
  <c r="AW64" i="10"/>
  <c r="AL64" i="10" s="1"/>
  <c r="AW72" i="10"/>
  <c r="AL72" i="10" s="1"/>
  <c r="AW8" i="10"/>
  <c r="AL8" i="10" s="1"/>
  <c r="AW10" i="10"/>
  <c r="AL10" i="10" s="1"/>
  <c r="AW14" i="10"/>
  <c r="AL14" i="10" s="1"/>
  <c r="AW23" i="10"/>
  <c r="AL23" i="10" s="1"/>
  <c r="AW27" i="10"/>
  <c r="AL27" i="10" s="1"/>
  <c r="AW29" i="10"/>
  <c r="AL29" i="10" s="1"/>
  <c r="AW32" i="10"/>
  <c r="AL32" i="10" s="1"/>
  <c r="AW36" i="10"/>
  <c r="AL36" i="10" s="1"/>
  <c r="AW41" i="10"/>
  <c r="AL41" i="10" s="1"/>
  <c r="AW45" i="10"/>
  <c r="AL45" i="10" s="1"/>
  <c r="AW48" i="10"/>
  <c r="AL48" i="10" s="1"/>
  <c r="AW50" i="10"/>
  <c r="AL50" i="10" s="1"/>
  <c r="AW54" i="10"/>
  <c r="AL54" i="10" s="1"/>
  <c r="AW63" i="10"/>
  <c r="AL63" i="10" s="1"/>
  <c r="AW67" i="10"/>
  <c r="AL67" i="10" s="1"/>
  <c r="AW69" i="10"/>
  <c r="AL69" i="10" s="1"/>
  <c r="AW75" i="10"/>
  <c r="AL75" i="10" s="1"/>
  <c r="AR77" i="42"/>
  <c r="AP77" i="42"/>
  <c r="AN77" i="42"/>
  <c r="AK81" i="42"/>
  <c r="AQ77" i="42"/>
  <c r="AO77" i="42"/>
  <c r="AS77" i="42"/>
  <c r="AK81" i="41"/>
  <c r="AR77" i="40"/>
  <c r="AP77" i="40"/>
  <c r="AN77" i="40"/>
  <c r="AK81" i="40"/>
  <c r="AQ77" i="40"/>
  <c r="AO77" i="40"/>
  <c r="AS77" i="40"/>
  <c r="AR77" i="39"/>
  <c r="AP77" i="39"/>
  <c r="AN77" i="39"/>
  <c r="AK81" i="39"/>
  <c r="AQ77" i="39"/>
  <c r="AO77" i="39"/>
  <c r="AS77" i="39"/>
  <c r="AR77" i="38"/>
  <c r="AP77" i="38"/>
  <c r="AN77" i="38"/>
  <c r="AK81" i="38"/>
  <c r="AQ77" i="38"/>
  <c r="AO77" i="38"/>
  <c r="AS77" i="38"/>
  <c r="AR77" i="37"/>
  <c r="AP77" i="37"/>
  <c r="AN77" i="37"/>
  <c r="AK81" i="37"/>
  <c r="AQ77" i="37"/>
  <c r="AO77" i="37"/>
  <c r="AS77" i="37"/>
  <c r="AR77" i="36"/>
  <c r="AP77" i="36"/>
  <c r="AK81" i="36"/>
  <c r="AN77" i="36"/>
  <c r="AQ77" i="36"/>
  <c r="AO77" i="36"/>
  <c r="AS77" i="36"/>
  <c r="AR77" i="35"/>
  <c r="AP77" i="35"/>
  <c r="AN77" i="35"/>
  <c r="AK81" i="35"/>
  <c r="AQ77" i="35"/>
  <c r="AO77" i="35"/>
  <c r="AS77" i="35"/>
  <c r="AR77" i="34"/>
  <c r="AP77" i="34"/>
  <c r="AN77" i="34"/>
  <c r="AK81" i="34"/>
  <c r="AQ77" i="34"/>
  <c r="AO77" i="34"/>
  <c r="AS77" i="34"/>
  <c r="AP77" i="33"/>
  <c r="AR77" i="33"/>
  <c r="AN77" i="33"/>
  <c r="AK81" i="33"/>
  <c r="AO77" i="33"/>
  <c r="AS77" i="33"/>
  <c r="AR77" i="32"/>
  <c r="AP77" i="32"/>
  <c r="AN77" i="32"/>
  <c r="AK81" i="32"/>
  <c r="AQ77" i="32"/>
  <c r="AO77" i="32"/>
  <c r="AS77" i="32"/>
  <c r="AR77" i="31"/>
  <c r="AP77" i="31"/>
  <c r="AK81" i="31"/>
  <c r="AN77" i="31"/>
  <c r="AQ77" i="31"/>
  <c r="AO77" i="31"/>
  <c r="AS77" i="31"/>
  <c r="AW15" i="30"/>
  <c r="AL15" i="30" s="1"/>
  <c r="AW17" i="30"/>
  <c r="AL17" i="30" s="1"/>
  <c r="AW19" i="30"/>
  <c r="AL19" i="30" s="1"/>
  <c r="AR77" i="30"/>
  <c r="AP77" i="30"/>
  <c r="AW11" i="30"/>
  <c r="AL11" i="30" s="1"/>
  <c r="AW20" i="30"/>
  <c r="AL20" i="30" s="1"/>
  <c r="AW22" i="30"/>
  <c r="AL22" i="30" s="1"/>
  <c r="AN77" i="30"/>
  <c r="AK81" i="30"/>
  <c r="AQ77" i="30"/>
  <c r="AO77" i="30"/>
  <c r="AS77" i="30"/>
  <c r="AS77" i="29"/>
  <c r="AP77" i="29"/>
  <c r="AN77" i="29"/>
  <c r="AQ79" i="29"/>
  <c r="AQ77" i="29"/>
  <c r="AR77" i="29"/>
  <c r="AK81" i="29"/>
  <c r="AO77" i="29"/>
  <c r="AR77" i="28"/>
  <c r="AP77" i="28"/>
  <c r="AK81" i="28"/>
  <c r="AN77" i="28"/>
  <c r="AQ77" i="28"/>
  <c r="AO77" i="28"/>
  <c r="AS77" i="28"/>
  <c r="AR77" i="27"/>
  <c r="AP77" i="27"/>
  <c r="AK81" i="27"/>
  <c r="AN77" i="27"/>
  <c r="AQ77" i="27"/>
  <c r="AO77" i="27"/>
  <c r="AS77" i="27"/>
  <c r="AR77" i="26"/>
  <c r="AP77" i="26"/>
  <c r="AK81" i="26"/>
  <c r="AN77" i="26"/>
  <c r="AQ77" i="26"/>
  <c r="AO77" i="26"/>
  <c r="AS77" i="26"/>
  <c r="AR77" i="25"/>
  <c r="AP77" i="25"/>
  <c r="AN77" i="25"/>
  <c r="AK81" i="25"/>
  <c r="AQ77" i="25"/>
  <c r="AO77" i="25"/>
  <c r="AS77" i="25"/>
  <c r="AR77" i="24"/>
  <c r="AP77" i="24"/>
  <c r="AN77" i="24"/>
  <c r="AK81" i="24"/>
  <c r="AQ77" i="24"/>
  <c r="AO77" i="24"/>
  <c r="AS77" i="24"/>
  <c r="AR77" i="23"/>
  <c r="AP77" i="23"/>
  <c r="AK81" i="23"/>
  <c r="AN77" i="23"/>
  <c r="AQ77" i="23"/>
  <c r="AO77" i="23"/>
  <c r="AS77" i="23"/>
  <c r="AR77" i="22"/>
  <c r="AP77" i="22"/>
  <c r="AN77" i="22"/>
  <c r="AK81" i="22"/>
  <c r="AQ77" i="22"/>
  <c r="AO77" i="22"/>
  <c r="AS77" i="22"/>
  <c r="AR77" i="21"/>
  <c r="AP77" i="21"/>
  <c r="AN77" i="21"/>
  <c r="AK81" i="21"/>
  <c r="AO77" i="21"/>
  <c r="AS77" i="21"/>
  <c r="AR77" i="20"/>
  <c r="AP77" i="20"/>
  <c r="AN77" i="20"/>
  <c r="AK81" i="20"/>
  <c r="AQ77" i="20"/>
  <c r="AO77" i="20"/>
  <c r="AS77" i="20"/>
  <c r="AR77" i="19"/>
  <c r="AP77" i="19"/>
  <c r="AN77" i="19"/>
  <c r="AK81" i="19"/>
  <c r="AO77" i="19"/>
  <c r="AS77" i="19"/>
  <c r="AR77" i="18"/>
  <c r="AP77" i="18"/>
  <c r="AK81" i="18"/>
  <c r="AN77" i="18"/>
  <c r="AQ77" i="18"/>
  <c r="AO77" i="18"/>
  <c r="AS77" i="18"/>
  <c r="AR77" i="17"/>
  <c r="AP77" i="17"/>
  <c r="AW11" i="17"/>
  <c r="AL11" i="17" s="1"/>
  <c r="AW13" i="17"/>
  <c r="AL13" i="17" s="1"/>
  <c r="AW20" i="17"/>
  <c r="AL20" i="17" s="1"/>
  <c r="AW22" i="17"/>
  <c r="AL22" i="17" s="1"/>
  <c r="AN77" i="17"/>
  <c r="AK81" i="17"/>
  <c r="AQ77" i="17"/>
  <c r="AO77" i="17"/>
  <c r="AS77" i="17"/>
  <c r="AP77" i="16"/>
  <c r="AN77" i="16"/>
  <c r="AK81" i="16"/>
  <c r="AR77" i="16"/>
  <c r="AQ77" i="16"/>
  <c r="AO77" i="16"/>
  <c r="AS77" i="16"/>
  <c r="AR77" i="15"/>
  <c r="AP77" i="15"/>
  <c r="AN77" i="15"/>
  <c r="AK81" i="15"/>
  <c r="AQ77" i="15"/>
  <c r="AO77" i="15"/>
  <c r="AS77" i="15"/>
  <c r="AR77" i="14"/>
  <c r="AP77" i="14"/>
  <c r="AK81" i="14"/>
  <c r="AN77" i="14"/>
  <c r="AO77" i="14"/>
  <c r="AS77" i="14"/>
  <c r="AR77" i="13"/>
  <c r="AP77" i="13"/>
  <c r="AK81" i="13"/>
  <c r="AN77" i="13"/>
  <c r="AQ77" i="13"/>
  <c r="AO77" i="13"/>
  <c r="AS77" i="13"/>
  <c r="AR77" i="12"/>
  <c r="AP77" i="12"/>
  <c r="AN77" i="12"/>
  <c r="AK81" i="12"/>
  <c r="AQ77" i="12"/>
  <c r="AO77" i="12"/>
  <c r="AS77" i="12"/>
  <c r="AR77" i="11"/>
  <c r="AP77" i="11"/>
  <c r="AN77" i="11"/>
  <c r="AK81" i="11"/>
  <c r="AQ77" i="11"/>
  <c r="AO77" i="11"/>
  <c r="AS77" i="11"/>
  <c r="AR77" i="10"/>
  <c r="AP77" i="10"/>
  <c r="AN77" i="10"/>
  <c r="AK81" i="10"/>
  <c r="AQ77" i="10"/>
  <c r="AO77" i="10"/>
  <c r="AS77" i="10"/>
  <c r="AR77" i="9"/>
  <c r="AP77" i="9"/>
  <c r="AN77" i="9"/>
  <c r="AK81" i="9"/>
  <c r="AQ77" i="9"/>
  <c r="AO77" i="9"/>
  <c r="AS77" i="9"/>
  <c r="AR77" i="8"/>
  <c r="AP77" i="8"/>
  <c r="AN77" i="8"/>
  <c r="AK81" i="8"/>
  <c r="AQ77" i="8"/>
  <c r="AO77" i="8"/>
  <c r="AS77" i="8"/>
  <c r="AP77" i="7"/>
  <c r="AQ77" i="7"/>
  <c r="AN77" i="7"/>
  <c r="AR77" i="7"/>
  <c r="AO77" i="7"/>
  <c r="AS77" i="7"/>
  <c r="AN77" i="6"/>
  <c r="AR77" i="6"/>
  <c r="AP77" i="6"/>
  <c r="AK81" i="6"/>
  <c r="AO77" i="6"/>
  <c r="AS77" i="6"/>
  <c r="AR77" i="5"/>
  <c r="AP77" i="5"/>
  <c r="AK81" i="5"/>
  <c r="AN77" i="5"/>
  <c r="AQ77" i="5"/>
  <c r="AO77" i="5"/>
  <c r="AS77" i="5"/>
  <c r="D78" i="4"/>
  <c r="M8" i="1" s="1"/>
  <c r="AK81" i="4"/>
  <c r="M46" i="1"/>
  <c r="M44" i="1"/>
  <c r="M41" i="1"/>
  <c r="M39" i="1"/>
  <c r="M37" i="1"/>
  <c r="M35" i="1"/>
  <c r="M34" i="1"/>
  <c r="M32" i="1"/>
  <c r="M30" i="1"/>
  <c r="M27" i="1"/>
  <c r="M26" i="1"/>
  <c r="M25" i="1"/>
  <c r="M22" i="1"/>
  <c r="M21" i="1"/>
  <c r="M19" i="1"/>
  <c r="M17" i="1"/>
  <c r="M16" i="1"/>
  <c r="M15" i="1"/>
  <c r="M13" i="1"/>
  <c r="M10" i="1"/>
  <c r="AL19" i="41" l="1"/>
  <c r="AY18" i="41" s="1"/>
  <c r="AZ19" i="41" s="1"/>
  <c r="AL59" i="41"/>
  <c r="AY48" i="22"/>
  <c r="AZ49" i="22" s="1"/>
  <c r="AY8" i="18"/>
  <c r="AZ9" i="18" s="1"/>
  <c r="AY38" i="20"/>
  <c r="AZ39" i="20" s="1"/>
  <c r="AY8" i="12"/>
  <c r="AZ9" i="12" s="1"/>
  <c r="AY8" i="37"/>
  <c r="AZ9" i="37" s="1"/>
  <c r="AY68" i="41"/>
  <c r="AZ69" i="41" s="1"/>
  <c r="AY8" i="14"/>
  <c r="AZ9" i="14" s="1"/>
  <c r="AY38" i="10"/>
  <c r="AZ39" i="10" s="1"/>
  <c r="AY48" i="12"/>
  <c r="AZ49" i="12" s="1"/>
  <c r="AL73" i="33"/>
  <c r="AY68" i="33" s="1"/>
  <c r="AZ69" i="33" s="1"/>
  <c r="AY58" i="35"/>
  <c r="AZ59" i="35" s="1"/>
  <c r="AY18" i="36"/>
  <c r="AZ19" i="36" s="1"/>
  <c r="AY58" i="37"/>
  <c r="AZ59" i="37" s="1"/>
  <c r="AL71" i="38"/>
  <c r="AY68" i="38" s="1"/>
  <c r="AZ69" i="38" s="1"/>
  <c r="AY38" i="39"/>
  <c r="AZ39" i="39" s="1"/>
  <c r="AY58" i="17"/>
  <c r="AZ59" i="17" s="1"/>
  <c r="AY58" i="28"/>
  <c r="AZ59" i="28" s="1"/>
  <c r="AY38" i="32"/>
  <c r="AZ39" i="32" s="1"/>
  <c r="AY58" i="20"/>
  <c r="AZ59" i="20" s="1"/>
  <c r="AY28" i="26"/>
  <c r="AZ29" i="26" s="1"/>
  <c r="AY38" i="27"/>
  <c r="AZ39" i="27" s="1"/>
  <c r="AY8" i="40"/>
  <c r="AZ9" i="40" s="1"/>
  <c r="AY58" i="11"/>
  <c r="AZ59" i="11" s="1"/>
  <c r="AY18" i="11"/>
  <c r="AZ19" i="11" s="1"/>
  <c r="AY8" i="20"/>
  <c r="AZ9" i="20" s="1"/>
  <c r="AY48" i="18"/>
  <c r="AZ49" i="18" s="1"/>
  <c r="AY48" i="6"/>
  <c r="AZ49" i="6" s="1"/>
  <c r="AY28" i="6"/>
  <c r="AZ29" i="6" s="1"/>
  <c r="AY38" i="6"/>
  <c r="AZ39" i="6" s="1"/>
  <c r="AY28" i="17"/>
  <c r="AZ29" i="17" s="1"/>
  <c r="AY38" i="19"/>
  <c r="AZ39" i="19" s="1"/>
  <c r="AY8" i="22"/>
  <c r="AZ9" i="22" s="1"/>
  <c r="AY38" i="28"/>
  <c r="AZ39" i="28" s="1"/>
  <c r="AY38" i="11"/>
  <c r="AZ39" i="11" s="1"/>
  <c r="AY38" i="22"/>
  <c r="AZ39" i="22" s="1"/>
  <c r="AY48" i="37"/>
  <c r="AZ49" i="37" s="1"/>
  <c r="AY58" i="39"/>
  <c r="AZ59" i="39" s="1"/>
  <c r="AY48" i="39"/>
  <c r="AZ49" i="39" s="1"/>
  <c r="AY28" i="39"/>
  <c r="AZ29" i="39" s="1"/>
  <c r="AY18" i="39"/>
  <c r="AZ19" i="39" s="1"/>
  <c r="AY28" i="38"/>
  <c r="AZ29" i="38" s="1"/>
  <c r="AY58" i="38"/>
  <c r="AZ59" i="38" s="1"/>
  <c r="AY18" i="38"/>
  <c r="AZ19" i="38" s="1"/>
  <c r="AY68" i="37"/>
  <c r="AZ69" i="37" s="1"/>
  <c r="AY28" i="36"/>
  <c r="AZ29" i="36" s="1"/>
  <c r="AY38" i="36"/>
  <c r="AZ39" i="36" s="1"/>
  <c r="AY68" i="35"/>
  <c r="AZ69" i="35" s="1"/>
  <c r="AY48" i="35"/>
  <c r="AZ49" i="35" s="1"/>
  <c r="AY18" i="35"/>
  <c r="AZ19" i="35" s="1"/>
  <c r="AY28" i="35"/>
  <c r="AZ29" i="35" s="1"/>
  <c r="AY68" i="34"/>
  <c r="AZ69" i="34" s="1"/>
  <c r="AY58" i="34"/>
  <c r="AZ59" i="34" s="1"/>
  <c r="AY28" i="34"/>
  <c r="AZ29" i="34" s="1"/>
  <c r="AY18" i="34"/>
  <c r="AZ19" i="34" s="1"/>
  <c r="AY58" i="33"/>
  <c r="AZ59" i="33" s="1"/>
  <c r="AY58" i="32"/>
  <c r="AZ59" i="32" s="1"/>
  <c r="AY48" i="32"/>
  <c r="AZ49" i="32" s="1"/>
  <c r="AY8" i="31"/>
  <c r="AZ9" i="31" s="1"/>
  <c r="AY58" i="31"/>
  <c r="AZ59" i="31" s="1"/>
  <c r="AY58" i="29"/>
  <c r="AZ59" i="29" s="1"/>
  <c r="AY68" i="29"/>
  <c r="AZ69" i="29" s="1"/>
  <c r="AY18" i="29"/>
  <c r="AZ19" i="29" s="1"/>
  <c r="AY28" i="29"/>
  <c r="AZ29" i="29" s="1"/>
  <c r="AY28" i="28"/>
  <c r="AZ29" i="28" s="1"/>
  <c r="AY48" i="27"/>
  <c r="AZ49" i="27" s="1"/>
  <c r="AY18" i="27"/>
  <c r="AZ19" i="27" s="1"/>
  <c r="AY28" i="27"/>
  <c r="AZ29" i="27" s="1"/>
  <c r="AY38" i="26"/>
  <c r="AZ39" i="26" s="1"/>
  <c r="AY18" i="26"/>
  <c r="AZ19" i="26" s="1"/>
  <c r="AY8" i="26"/>
  <c r="AZ9" i="26" s="1"/>
  <c r="AY68" i="25"/>
  <c r="AZ69" i="25" s="1"/>
  <c r="AY58" i="25"/>
  <c r="AZ59" i="25" s="1"/>
  <c r="AY18" i="25"/>
  <c r="AZ19" i="25" s="1"/>
  <c r="AY58" i="24"/>
  <c r="AZ59" i="24" s="1"/>
  <c r="AY48" i="24"/>
  <c r="AZ49" i="24" s="1"/>
  <c r="AY8" i="24"/>
  <c r="AZ9" i="24" s="1"/>
  <c r="AY48" i="23"/>
  <c r="AZ49" i="23" s="1"/>
  <c r="AY58" i="21"/>
  <c r="AZ59" i="21" s="1"/>
  <c r="AY68" i="20"/>
  <c r="AZ69" i="20" s="1"/>
  <c r="AY48" i="20"/>
  <c r="AZ49" i="20" s="1"/>
  <c r="AY48" i="19"/>
  <c r="AZ49" i="19" s="1"/>
  <c r="AY28" i="19"/>
  <c r="AZ29" i="19" s="1"/>
  <c r="AY68" i="18"/>
  <c r="AZ69" i="18" s="1"/>
  <c r="AY18" i="17"/>
  <c r="AZ19" i="17" s="1"/>
  <c r="AY68" i="17"/>
  <c r="AZ69" i="17" s="1"/>
  <c r="AY48" i="15"/>
  <c r="AZ49" i="15" s="1"/>
  <c r="AY8" i="15"/>
  <c r="AZ9" i="15" s="1"/>
  <c r="AY68" i="15"/>
  <c r="AZ69" i="15" s="1"/>
  <c r="AY18" i="15"/>
  <c r="AZ19" i="15" s="1"/>
  <c r="AY48" i="14"/>
  <c r="AZ49" i="14" s="1"/>
  <c r="AY18" i="14"/>
  <c r="AZ19" i="14" s="1"/>
  <c r="AY58" i="13"/>
  <c r="AZ59" i="13" s="1"/>
  <c r="AY38" i="12"/>
  <c r="AZ39" i="12" s="1"/>
  <c r="AY68" i="11"/>
  <c r="AZ69" i="11" s="1"/>
  <c r="AY48" i="11"/>
  <c r="AZ49" i="11" s="1"/>
  <c r="AY8" i="11"/>
  <c r="AZ9" i="11" s="1"/>
  <c r="AY28" i="11"/>
  <c r="AZ29" i="11" s="1"/>
  <c r="AY28" i="10"/>
  <c r="AZ29" i="10" s="1"/>
  <c r="AY18" i="10"/>
  <c r="AZ19" i="10" s="1"/>
  <c r="AY8" i="9"/>
  <c r="AZ9" i="9" s="1"/>
  <c r="AY8" i="7"/>
  <c r="AZ9" i="7" s="1"/>
  <c r="AY58" i="7"/>
  <c r="AZ59" i="7" s="1"/>
  <c r="AY58" i="6"/>
  <c r="AZ59" i="6" s="1"/>
  <c r="AY18" i="6"/>
  <c r="AZ19" i="6" s="1"/>
  <c r="AY28" i="5"/>
  <c r="AZ29" i="5" s="1"/>
  <c r="AY38" i="5"/>
  <c r="AZ39" i="5" s="1"/>
  <c r="AY58" i="5"/>
  <c r="AZ59" i="5" s="1"/>
  <c r="AY8" i="41"/>
  <c r="AY38" i="41"/>
  <c r="AZ39" i="41" s="1"/>
  <c r="AY48" i="41"/>
  <c r="AZ49" i="41" s="1"/>
  <c r="AY28" i="41"/>
  <c r="AZ29" i="41" s="1"/>
  <c r="AY28" i="40"/>
  <c r="AZ29" i="40" s="1"/>
  <c r="AY38" i="40"/>
  <c r="AZ39" i="40" s="1"/>
  <c r="AY48" i="40"/>
  <c r="AZ49" i="40" s="1"/>
  <c r="AY58" i="40"/>
  <c r="AZ59" i="40" s="1"/>
  <c r="AY18" i="40"/>
  <c r="AZ19" i="40" s="1"/>
  <c r="AY68" i="40"/>
  <c r="AZ69" i="40" s="1"/>
  <c r="AY8" i="39"/>
  <c r="AZ9" i="39" s="1"/>
  <c r="AY68" i="39"/>
  <c r="AZ69" i="39" s="1"/>
  <c r="AY38" i="38"/>
  <c r="AZ39" i="38" s="1"/>
  <c r="AY48" i="38"/>
  <c r="AZ49" i="38" s="1"/>
  <c r="AY8" i="38"/>
  <c r="AY38" i="37"/>
  <c r="AZ39" i="37" s="1"/>
  <c r="AY28" i="37"/>
  <c r="AZ29" i="37" s="1"/>
  <c r="AY18" i="37"/>
  <c r="AZ19" i="37" s="1"/>
  <c r="AY8" i="36"/>
  <c r="AZ9" i="36" s="1"/>
  <c r="AY58" i="36"/>
  <c r="AZ59" i="36" s="1"/>
  <c r="AY48" i="36"/>
  <c r="AZ49" i="36" s="1"/>
  <c r="AY68" i="36"/>
  <c r="AZ69" i="36" s="1"/>
  <c r="AY8" i="35"/>
  <c r="AY38" i="35"/>
  <c r="AZ39" i="35" s="1"/>
  <c r="AY48" i="34"/>
  <c r="AZ49" i="34" s="1"/>
  <c r="AY8" i="34"/>
  <c r="AZ9" i="34" s="1"/>
  <c r="AY38" i="34"/>
  <c r="AZ39" i="34" s="1"/>
  <c r="AY8" i="33"/>
  <c r="AZ9" i="33" s="1"/>
  <c r="AY38" i="33"/>
  <c r="AZ39" i="33" s="1"/>
  <c r="AY28" i="33"/>
  <c r="AZ29" i="33" s="1"/>
  <c r="AY18" i="33"/>
  <c r="AZ19" i="33" s="1"/>
  <c r="AY48" i="33"/>
  <c r="AZ49" i="33" s="1"/>
  <c r="AY68" i="32"/>
  <c r="AZ69" i="32" s="1"/>
  <c r="AY8" i="32"/>
  <c r="AZ9" i="32" s="1"/>
  <c r="AY18" i="32"/>
  <c r="AZ19" i="32" s="1"/>
  <c r="AY28" i="32"/>
  <c r="AZ29" i="32" s="1"/>
  <c r="AY68" i="31"/>
  <c r="AZ69" i="31" s="1"/>
  <c r="AY28" i="31"/>
  <c r="AZ29" i="31" s="1"/>
  <c r="AY38" i="31"/>
  <c r="AZ39" i="31" s="1"/>
  <c r="AY48" i="31"/>
  <c r="AZ49" i="31" s="1"/>
  <c r="AY18" i="31"/>
  <c r="AZ19" i="31" s="1"/>
  <c r="AY58" i="30"/>
  <c r="AZ59" i="30" s="1"/>
  <c r="AY28" i="30"/>
  <c r="AZ29" i="30" s="1"/>
  <c r="AY48" i="30"/>
  <c r="AZ49" i="30" s="1"/>
  <c r="AY68" i="30"/>
  <c r="AZ69" i="30" s="1"/>
  <c r="AY8" i="30"/>
  <c r="AZ9" i="30" s="1"/>
  <c r="AY18" i="30"/>
  <c r="AZ19" i="30" s="1"/>
  <c r="AY38" i="30"/>
  <c r="AZ39" i="30" s="1"/>
  <c r="AY38" i="29"/>
  <c r="AZ39" i="29" s="1"/>
  <c r="AY48" i="29"/>
  <c r="AZ49" i="29" s="1"/>
  <c r="AY8" i="29"/>
  <c r="AZ9" i="29" s="1"/>
  <c r="AY48" i="28"/>
  <c r="AZ49" i="28" s="1"/>
  <c r="AY68" i="28"/>
  <c r="AZ69" i="28" s="1"/>
  <c r="AY18" i="28"/>
  <c r="AZ19" i="28" s="1"/>
  <c r="AY8" i="28"/>
  <c r="AZ9" i="28" s="1"/>
  <c r="AY8" i="27"/>
  <c r="AY58" i="27"/>
  <c r="AZ59" i="27" s="1"/>
  <c r="AY68" i="27"/>
  <c r="AZ69" i="27" s="1"/>
  <c r="AY58" i="26"/>
  <c r="AZ59" i="26" s="1"/>
  <c r="AY48" i="26"/>
  <c r="AZ49" i="26" s="1"/>
  <c r="AY68" i="26"/>
  <c r="AZ69" i="26" s="1"/>
  <c r="AY28" i="25"/>
  <c r="AZ29" i="25" s="1"/>
  <c r="AY38" i="25"/>
  <c r="AZ39" i="25" s="1"/>
  <c r="AY8" i="25"/>
  <c r="AZ9" i="25" s="1"/>
  <c r="AY48" i="25"/>
  <c r="AZ49" i="25" s="1"/>
  <c r="AY68" i="24"/>
  <c r="AZ69" i="24" s="1"/>
  <c r="AY38" i="24"/>
  <c r="AZ39" i="24" s="1"/>
  <c r="AY18" i="24"/>
  <c r="AZ19" i="24" s="1"/>
  <c r="AY28" i="24"/>
  <c r="AZ29" i="24" s="1"/>
  <c r="AY58" i="23"/>
  <c r="AZ59" i="23" s="1"/>
  <c r="AY18" i="23"/>
  <c r="AZ19" i="23" s="1"/>
  <c r="AY28" i="23"/>
  <c r="AZ29" i="23" s="1"/>
  <c r="AY38" i="23"/>
  <c r="AZ39" i="23" s="1"/>
  <c r="AY68" i="23"/>
  <c r="AZ69" i="23" s="1"/>
  <c r="AY8" i="23"/>
  <c r="AZ9" i="23" s="1"/>
  <c r="AY28" i="22"/>
  <c r="AZ29" i="22" s="1"/>
  <c r="AY58" i="22"/>
  <c r="AZ59" i="22" s="1"/>
  <c r="AY18" i="22"/>
  <c r="AZ19" i="22" s="1"/>
  <c r="AY68" i="22"/>
  <c r="AZ69" i="22" s="1"/>
  <c r="AY48" i="21"/>
  <c r="AZ49" i="21" s="1"/>
  <c r="AY68" i="21"/>
  <c r="AZ69" i="21" s="1"/>
  <c r="AY28" i="21"/>
  <c r="AZ29" i="21" s="1"/>
  <c r="AY18" i="21"/>
  <c r="AZ19" i="21" s="1"/>
  <c r="AY38" i="21"/>
  <c r="AZ39" i="21" s="1"/>
  <c r="AY8" i="21"/>
  <c r="AZ9" i="21" s="1"/>
  <c r="AY28" i="20"/>
  <c r="AZ29" i="20" s="1"/>
  <c r="AY18" i="20"/>
  <c r="AZ19" i="20" s="1"/>
  <c r="AY68" i="19"/>
  <c r="AZ69" i="19" s="1"/>
  <c r="AY8" i="19"/>
  <c r="AZ9" i="19" s="1"/>
  <c r="AY18" i="19"/>
  <c r="AZ19" i="19" s="1"/>
  <c r="AY58" i="19"/>
  <c r="AZ59" i="19" s="1"/>
  <c r="AY58" i="18"/>
  <c r="AZ59" i="18" s="1"/>
  <c r="AY18" i="18"/>
  <c r="AY38" i="18"/>
  <c r="AZ39" i="18" s="1"/>
  <c r="AY28" i="18"/>
  <c r="AZ29" i="18" s="1"/>
  <c r="AY38" i="17"/>
  <c r="AZ39" i="17" s="1"/>
  <c r="AY48" i="17"/>
  <c r="AZ49" i="17" s="1"/>
  <c r="AY8" i="17"/>
  <c r="AZ9" i="17" s="1"/>
  <c r="AY38" i="16"/>
  <c r="AZ39" i="16" s="1"/>
  <c r="AY28" i="16"/>
  <c r="AZ29" i="16" s="1"/>
  <c r="AY68" i="16"/>
  <c r="AZ69" i="16" s="1"/>
  <c r="AY58" i="16"/>
  <c r="AZ59" i="16" s="1"/>
  <c r="AY18" i="16"/>
  <c r="AZ19" i="16" s="1"/>
  <c r="AY48" i="16"/>
  <c r="AZ49" i="16" s="1"/>
  <c r="AY8" i="16"/>
  <c r="AZ9" i="16" s="1"/>
  <c r="AY58" i="15"/>
  <c r="AZ59" i="15" s="1"/>
  <c r="AY38" i="15"/>
  <c r="AZ39" i="15" s="1"/>
  <c r="AY28" i="15"/>
  <c r="AZ29" i="15" s="1"/>
  <c r="AY28" i="14"/>
  <c r="AZ29" i="14" s="1"/>
  <c r="AY58" i="14"/>
  <c r="AZ59" i="14" s="1"/>
  <c r="AY68" i="14"/>
  <c r="AZ69" i="14" s="1"/>
  <c r="AY38" i="14"/>
  <c r="AZ39" i="14" s="1"/>
  <c r="AY68" i="13"/>
  <c r="AZ69" i="13" s="1"/>
  <c r="AY38" i="13"/>
  <c r="AZ39" i="13" s="1"/>
  <c r="AY18" i="13"/>
  <c r="AZ19" i="13" s="1"/>
  <c r="AY28" i="13"/>
  <c r="AZ29" i="13" s="1"/>
  <c r="AY48" i="13"/>
  <c r="AZ49" i="13" s="1"/>
  <c r="AY8" i="13"/>
  <c r="AZ9" i="13" s="1"/>
  <c r="AY28" i="12"/>
  <c r="AZ29" i="12" s="1"/>
  <c r="AY58" i="12"/>
  <c r="AZ59" i="12" s="1"/>
  <c r="AY18" i="12"/>
  <c r="AZ19" i="12" s="1"/>
  <c r="AY68" i="12"/>
  <c r="AZ69" i="12" s="1"/>
  <c r="AY68" i="5"/>
  <c r="AZ69" i="5" s="1"/>
  <c r="AY8" i="5"/>
  <c r="AZ9" i="5" s="1"/>
  <c r="AY48" i="5"/>
  <c r="AZ49" i="5" s="1"/>
  <c r="AY18" i="5"/>
  <c r="AZ19" i="5" s="1"/>
  <c r="AY68" i="6"/>
  <c r="AZ69" i="6" s="1"/>
  <c r="AY8" i="6"/>
  <c r="AZ9" i="6" s="1"/>
  <c r="AY48" i="7"/>
  <c r="AZ49" i="7" s="1"/>
  <c r="AY18" i="7"/>
  <c r="AZ19" i="7" s="1"/>
  <c r="AY68" i="7"/>
  <c r="AZ69" i="7" s="1"/>
  <c r="AY38" i="7"/>
  <c r="AZ39" i="7" s="1"/>
  <c r="AY28" i="7"/>
  <c r="AZ29" i="7" s="1"/>
  <c r="AY38" i="8"/>
  <c r="AZ39" i="8" s="1"/>
  <c r="AY8" i="8"/>
  <c r="AZ9" i="8" s="1"/>
  <c r="AY18" i="8"/>
  <c r="AZ19" i="8" s="1"/>
  <c r="AY48" i="8"/>
  <c r="AZ49" i="8" s="1"/>
  <c r="AY68" i="8"/>
  <c r="AZ69" i="8" s="1"/>
  <c r="AY58" i="8"/>
  <c r="AZ59" i="8" s="1"/>
  <c r="AY28" i="8"/>
  <c r="AZ29" i="8" s="1"/>
  <c r="AY28" i="9"/>
  <c r="AZ29" i="9" s="1"/>
  <c r="AY18" i="9"/>
  <c r="AZ19" i="9" s="1"/>
  <c r="AY48" i="9"/>
  <c r="AZ49" i="9" s="1"/>
  <c r="AY58" i="9"/>
  <c r="AZ59" i="9" s="1"/>
  <c r="AY38" i="9"/>
  <c r="AZ39" i="9" s="1"/>
  <c r="AY68" i="9"/>
  <c r="AZ69" i="9" s="1"/>
  <c r="AY48" i="10"/>
  <c r="AZ49" i="10" s="1"/>
  <c r="AY68" i="10"/>
  <c r="AZ69" i="10" s="1"/>
  <c r="AY8" i="10"/>
  <c r="AZ9" i="10" s="1"/>
  <c r="AY58" i="10"/>
  <c r="AZ59" i="10" s="1"/>
  <c r="D78" i="3"/>
  <c r="M7" i="1" s="1"/>
  <c r="AK7" i="3"/>
  <c r="AI77" i="3"/>
  <c r="AJ77" i="3" s="1"/>
  <c r="AJ78" i="3" s="1"/>
  <c r="AJ79" i="3" s="1"/>
  <c r="AJ80" i="3" s="1"/>
  <c r="AI81" i="3" s="1"/>
  <c r="AI76" i="3"/>
  <c r="AK75" i="3"/>
  <c r="AK74" i="3"/>
  <c r="AK73" i="3"/>
  <c r="AK72" i="3"/>
  <c r="AK71" i="3"/>
  <c r="AK70" i="3"/>
  <c r="AK69" i="3"/>
  <c r="AK68" i="3"/>
  <c r="AK67" i="3"/>
  <c r="AK66" i="3"/>
  <c r="AK65" i="3"/>
  <c r="AK64" i="3"/>
  <c r="AK63" i="3"/>
  <c r="AK62" i="3"/>
  <c r="AK61" i="3"/>
  <c r="AK60" i="3"/>
  <c r="AV60" i="3" s="1"/>
  <c r="AK59" i="3"/>
  <c r="AV59" i="3" s="1"/>
  <c r="AK58" i="3"/>
  <c r="AK57" i="3"/>
  <c r="AK56" i="3"/>
  <c r="AK55" i="3"/>
  <c r="AK54" i="3"/>
  <c r="AK53" i="3"/>
  <c r="AK52" i="3"/>
  <c r="AK51" i="3"/>
  <c r="AK50" i="3"/>
  <c r="AK49" i="3"/>
  <c r="AK48" i="3"/>
  <c r="AK47" i="3"/>
  <c r="AK46" i="3"/>
  <c r="AK45" i="3"/>
  <c r="AK44" i="3"/>
  <c r="AK43" i="3"/>
  <c r="AK42" i="3"/>
  <c r="AK41" i="3"/>
  <c r="AK40" i="3"/>
  <c r="AK39" i="3"/>
  <c r="AK38" i="3"/>
  <c r="AK37" i="3"/>
  <c r="AK36" i="3"/>
  <c r="AK35" i="3"/>
  <c r="AK34" i="3"/>
  <c r="AK33" i="3"/>
  <c r="AK32" i="3"/>
  <c r="AK31" i="3"/>
  <c r="AK30" i="3"/>
  <c r="AK29" i="3"/>
  <c r="AK28" i="3"/>
  <c r="AK27" i="3"/>
  <c r="AK26" i="3"/>
  <c r="AK25" i="3"/>
  <c r="AK24" i="3"/>
  <c r="AK23" i="3"/>
  <c r="AK22" i="3"/>
  <c r="AK21" i="3"/>
  <c r="AK20" i="3"/>
  <c r="AK19" i="3"/>
  <c r="AK18" i="3"/>
  <c r="AK17" i="3"/>
  <c r="AK16" i="3"/>
  <c r="AK15" i="3"/>
  <c r="AK14" i="3"/>
  <c r="AK13" i="3"/>
  <c r="AK12" i="3"/>
  <c r="AK11" i="3"/>
  <c r="AK10" i="3"/>
  <c r="AK9" i="3"/>
  <c r="AK8" i="3"/>
  <c r="AF77" i="3"/>
  <c r="AG77" i="3" s="1"/>
  <c r="AG78" i="3" s="1"/>
  <c r="AG79" i="3" s="1"/>
  <c r="AG80" i="3" s="1"/>
  <c r="AF81" i="3" s="1"/>
  <c r="AF76" i="3"/>
  <c r="AH75" i="3"/>
  <c r="AH74" i="3"/>
  <c r="AH73" i="3"/>
  <c r="AH72" i="3"/>
  <c r="AH71" i="3"/>
  <c r="AH70" i="3"/>
  <c r="AH69" i="3"/>
  <c r="AH68" i="3"/>
  <c r="AH67" i="3"/>
  <c r="AH66" i="3"/>
  <c r="AH65" i="3"/>
  <c r="AH64" i="3"/>
  <c r="AH63" i="3"/>
  <c r="AH62" i="3"/>
  <c r="AH61" i="3"/>
  <c r="AH60" i="3"/>
  <c r="AH59" i="3"/>
  <c r="AH58" i="3"/>
  <c r="AH57" i="3"/>
  <c r="AH56" i="3"/>
  <c r="AH55" i="3"/>
  <c r="AH54" i="3"/>
  <c r="AH53" i="3"/>
  <c r="AH52" i="3"/>
  <c r="AH51" i="3"/>
  <c r="AH50" i="3"/>
  <c r="AH49" i="3"/>
  <c r="AH48" i="3"/>
  <c r="AH47" i="3"/>
  <c r="AH46" i="3"/>
  <c r="AH45" i="3"/>
  <c r="AH44" i="3"/>
  <c r="AH43" i="3"/>
  <c r="AH42" i="3"/>
  <c r="AH41" i="3"/>
  <c r="AH40" i="3"/>
  <c r="AH39" i="3"/>
  <c r="AH38" i="3"/>
  <c r="AH37" i="3"/>
  <c r="AH36" i="3"/>
  <c r="AH35" i="3"/>
  <c r="AH34" i="3"/>
  <c r="AH33" i="3"/>
  <c r="AH32" i="3"/>
  <c r="AH31" i="3"/>
  <c r="AH30" i="3"/>
  <c r="AH29" i="3"/>
  <c r="AH28" i="3"/>
  <c r="AH27" i="3"/>
  <c r="AH26" i="3"/>
  <c r="AH25" i="3"/>
  <c r="AH24" i="3"/>
  <c r="AH23" i="3"/>
  <c r="AH22" i="3"/>
  <c r="AH21" i="3"/>
  <c r="AH20" i="3"/>
  <c r="AH19" i="3"/>
  <c r="AH18" i="3"/>
  <c r="AH17" i="3"/>
  <c r="AH16" i="3"/>
  <c r="AH15" i="3"/>
  <c r="AH14" i="3"/>
  <c r="AH13" i="3"/>
  <c r="AH12" i="3"/>
  <c r="AH11" i="3"/>
  <c r="AH10" i="3"/>
  <c r="AH9" i="3"/>
  <c r="AH8" i="3"/>
  <c r="AC77" i="3"/>
  <c r="AD77" i="3" s="1"/>
  <c r="AD78" i="3" s="1"/>
  <c r="AD79" i="3" s="1"/>
  <c r="AD80" i="3" s="1"/>
  <c r="AC81" i="3" s="1"/>
  <c r="AC76" i="3"/>
  <c r="AE75" i="3"/>
  <c r="AE74" i="3"/>
  <c r="AE73" i="3"/>
  <c r="AE72" i="3"/>
  <c r="AE71" i="3"/>
  <c r="AE70" i="3"/>
  <c r="AE69" i="3"/>
  <c r="AE68" i="3"/>
  <c r="AE67" i="3"/>
  <c r="AE66" i="3"/>
  <c r="AE65" i="3"/>
  <c r="AE64" i="3"/>
  <c r="AE63" i="3"/>
  <c r="AE62" i="3"/>
  <c r="AE61" i="3"/>
  <c r="AE60" i="3"/>
  <c r="AE59" i="3"/>
  <c r="AE58" i="3"/>
  <c r="AE57" i="3"/>
  <c r="AE56" i="3"/>
  <c r="AE55" i="3"/>
  <c r="AE54" i="3"/>
  <c r="AE53" i="3"/>
  <c r="AE52" i="3"/>
  <c r="AE51" i="3"/>
  <c r="AE50" i="3"/>
  <c r="AE49" i="3"/>
  <c r="AE48" i="3"/>
  <c r="AE47" i="3"/>
  <c r="AE46" i="3"/>
  <c r="AE45" i="3"/>
  <c r="AE44" i="3"/>
  <c r="AE43" i="3"/>
  <c r="AE42" i="3"/>
  <c r="AE41" i="3"/>
  <c r="AE40" i="3"/>
  <c r="AE39" i="3"/>
  <c r="AE38" i="3"/>
  <c r="AE37" i="3"/>
  <c r="AE36" i="3"/>
  <c r="AE35" i="3"/>
  <c r="AE34" i="3"/>
  <c r="AE33" i="3"/>
  <c r="AE32" i="3"/>
  <c r="AE31" i="3"/>
  <c r="AE30" i="3"/>
  <c r="AE29" i="3"/>
  <c r="AE28" i="3"/>
  <c r="AE27" i="3"/>
  <c r="AE26" i="3"/>
  <c r="AE25" i="3"/>
  <c r="AE24" i="3"/>
  <c r="AE23" i="3"/>
  <c r="AE22" i="3"/>
  <c r="AE21" i="3"/>
  <c r="AE20" i="3"/>
  <c r="AE19" i="3"/>
  <c r="AE18" i="3"/>
  <c r="AE17" i="3"/>
  <c r="AE16" i="3"/>
  <c r="AE15" i="3"/>
  <c r="AE14" i="3"/>
  <c r="AE13" i="3"/>
  <c r="AE12" i="3"/>
  <c r="AE11" i="3"/>
  <c r="AE10" i="3"/>
  <c r="AE9" i="3"/>
  <c r="AE8" i="3"/>
  <c r="Z77" i="3"/>
  <c r="AA77" i="3" s="1"/>
  <c r="AA78" i="3" s="1"/>
  <c r="AA79" i="3" s="1"/>
  <c r="AA80" i="3" s="1"/>
  <c r="Z81" i="3" s="1"/>
  <c r="Z76" i="3"/>
  <c r="AB75" i="3"/>
  <c r="AB74" i="3"/>
  <c r="AB73" i="3"/>
  <c r="AB72" i="3"/>
  <c r="AB71" i="3"/>
  <c r="AB70" i="3"/>
  <c r="AB69" i="3"/>
  <c r="AB68" i="3"/>
  <c r="AB67" i="3"/>
  <c r="AB66" i="3"/>
  <c r="AB65" i="3"/>
  <c r="AB64" i="3"/>
  <c r="AB63" i="3"/>
  <c r="AB62" i="3"/>
  <c r="AB61" i="3"/>
  <c r="AB60" i="3"/>
  <c r="AB59" i="3"/>
  <c r="AB58" i="3"/>
  <c r="AB57" i="3"/>
  <c r="AB56" i="3"/>
  <c r="AB55" i="3"/>
  <c r="AB54" i="3"/>
  <c r="AB53" i="3"/>
  <c r="AB52" i="3"/>
  <c r="AB51" i="3"/>
  <c r="AB50" i="3"/>
  <c r="AB49" i="3"/>
  <c r="AB48" i="3"/>
  <c r="AB47" i="3"/>
  <c r="AB46" i="3"/>
  <c r="AB45" i="3"/>
  <c r="AB44" i="3"/>
  <c r="AB43" i="3"/>
  <c r="AB42" i="3"/>
  <c r="AB41" i="3"/>
  <c r="AB40" i="3"/>
  <c r="AB39" i="3"/>
  <c r="AB38" i="3"/>
  <c r="AB37" i="3"/>
  <c r="AB36" i="3"/>
  <c r="AB35" i="3"/>
  <c r="AB34" i="3"/>
  <c r="AB33" i="3"/>
  <c r="AB32" i="3"/>
  <c r="AB31" i="3"/>
  <c r="AB30" i="3"/>
  <c r="AB29" i="3"/>
  <c r="AB28" i="3"/>
  <c r="AB27" i="3"/>
  <c r="AB26" i="3"/>
  <c r="AB25" i="3"/>
  <c r="AB24" i="3"/>
  <c r="AB23" i="3"/>
  <c r="AB22" i="3"/>
  <c r="AB21" i="3"/>
  <c r="AB20" i="3"/>
  <c r="AB19" i="3"/>
  <c r="AB18" i="3"/>
  <c r="AB17" i="3"/>
  <c r="AB16" i="3"/>
  <c r="AB15" i="3"/>
  <c r="AB14" i="3"/>
  <c r="AB13" i="3"/>
  <c r="AB12" i="3"/>
  <c r="AB11" i="3"/>
  <c r="AB10" i="3"/>
  <c r="AB9" i="3"/>
  <c r="AB8" i="3"/>
  <c r="W77" i="3"/>
  <c r="X77" i="3" s="1"/>
  <c r="X78" i="3" s="1"/>
  <c r="X79" i="3" s="1"/>
  <c r="X80" i="3" s="1"/>
  <c r="W81" i="3" s="1"/>
  <c r="W76" i="3"/>
  <c r="Y75" i="3"/>
  <c r="Y74" i="3"/>
  <c r="Y73" i="3"/>
  <c r="Y72" i="3"/>
  <c r="Y71" i="3"/>
  <c r="Y70" i="3"/>
  <c r="Y69" i="3"/>
  <c r="Y68" i="3"/>
  <c r="Y67" i="3"/>
  <c r="Y66" i="3"/>
  <c r="Y65" i="3"/>
  <c r="Y64" i="3"/>
  <c r="Y63" i="3"/>
  <c r="Y62" i="3"/>
  <c r="Y61" i="3"/>
  <c r="Y60" i="3"/>
  <c r="Y59" i="3"/>
  <c r="Y58" i="3"/>
  <c r="Y57" i="3"/>
  <c r="Y56" i="3"/>
  <c r="Y55" i="3"/>
  <c r="Y54" i="3"/>
  <c r="Y53" i="3"/>
  <c r="Y52" i="3"/>
  <c r="Y51" i="3"/>
  <c r="Y50" i="3"/>
  <c r="Y49" i="3"/>
  <c r="Y48" i="3"/>
  <c r="Y47" i="3"/>
  <c r="Y46" i="3"/>
  <c r="Y45" i="3"/>
  <c r="Y44" i="3"/>
  <c r="Y43" i="3"/>
  <c r="Y42" i="3"/>
  <c r="Y41" i="3"/>
  <c r="Y40" i="3"/>
  <c r="Y39" i="3"/>
  <c r="Y38" i="3"/>
  <c r="Y37" i="3"/>
  <c r="Y36" i="3"/>
  <c r="Y35" i="3"/>
  <c r="Y34" i="3"/>
  <c r="Y33" i="3"/>
  <c r="Y32" i="3"/>
  <c r="Y31" i="3"/>
  <c r="Y30" i="3"/>
  <c r="Y29" i="3"/>
  <c r="Y28" i="3"/>
  <c r="Y27" i="3"/>
  <c r="Y26" i="3"/>
  <c r="Y25" i="3"/>
  <c r="Y24" i="3"/>
  <c r="Y23" i="3"/>
  <c r="Y22" i="3"/>
  <c r="Y21" i="3"/>
  <c r="Y20" i="3"/>
  <c r="Y19" i="3"/>
  <c r="Y18" i="3"/>
  <c r="Y17" i="3"/>
  <c r="Y16" i="3"/>
  <c r="Y15" i="3"/>
  <c r="Y14" i="3"/>
  <c r="Y13" i="3"/>
  <c r="Y12" i="3"/>
  <c r="Y11" i="3"/>
  <c r="Y10" i="3"/>
  <c r="Y9" i="3"/>
  <c r="Y8" i="3"/>
  <c r="T77" i="3"/>
  <c r="U77" i="3" s="1"/>
  <c r="U78" i="3" s="1"/>
  <c r="U79" i="3" s="1"/>
  <c r="U80" i="3" s="1"/>
  <c r="T81" i="3" s="1"/>
  <c r="T76" i="3"/>
  <c r="V75" i="3"/>
  <c r="V74" i="3"/>
  <c r="V73" i="3"/>
  <c r="V72" i="3"/>
  <c r="V71" i="3"/>
  <c r="V70" i="3"/>
  <c r="V69" i="3"/>
  <c r="V68" i="3"/>
  <c r="V67" i="3"/>
  <c r="V66" i="3"/>
  <c r="V65" i="3"/>
  <c r="V64" i="3"/>
  <c r="V63" i="3"/>
  <c r="V62" i="3"/>
  <c r="V61" i="3"/>
  <c r="V60" i="3"/>
  <c r="V59" i="3"/>
  <c r="V58" i="3"/>
  <c r="V57" i="3"/>
  <c r="V56" i="3"/>
  <c r="V55" i="3"/>
  <c r="V54" i="3"/>
  <c r="V53" i="3"/>
  <c r="V52" i="3"/>
  <c r="V51" i="3"/>
  <c r="V50" i="3"/>
  <c r="V49" i="3"/>
  <c r="V48" i="3"/>
  <c r="V47" i="3"/>
  <c r="V46" i="3"/>
  <c r="V45" i="3"/>
  <c r="V44" i="3"/>
  <c r="V43" i="3"/>
  <c r="V42" i="3"/>
  <c r="V41" i="3"/>
  <c r="V40" i="3"/>
  <c r="V39" i="3"/>
  <c r="V38" i="3"/>
  <c r="V37" i="3"/>
  <c r="V36" i="3"/>
  <c r="V35" i="3"/>
  <c r="V34" i="3"/>
  <c r="V33" i="3"/>
  <c r="V32" i="3"/>
  <c r="V31" i="3"/>
  <c r="V30" i="3"/>
  <c r="V29" i="3"/>
  <c r="V28" i="3"/>
  <c r="V27" i="3"/>
  <c r="V26" i="3"/>
  <c r="V25" i="3"/>
  <c r="V24" i="3"/>
  <c r="V23" i="3"/>
  <c r="V22" i="3"/>
  <c r="V21" i="3"/>
  <c r="V20" i="3"/>
  <c r="V19" i="3"/>
  <c r="V18" i="3"/>
  <c r="V17" i="3"/>
  <c r="V16" i="3"/>
  <c r="V15" i="3"/>
  <c r="V14" i="3"/>
  <c r="V13" i="3"/>
  <c r="V12" i="3"/>
  <c r="V11" i="3"/>
  <c r="V10" i="3"/>
  <c r="V9" i="3"/>
  <c r="V8" i="3"/>
  <c r="Q77" i="3"/>
  <c r="R77" i="3" s="1"/>
  <c r="R78" i="3" s="1"/>
  <c r="R79" i="3" s="1"/>
  <c r="R80" i="3" s="1"/>
  <c r="Q81" i="3" s="1"/>
  <c r="Q76" i="3"/>
  <c r="S75" i="3"/>
  <c r="S74" i="3"/>
  <c r="S73" i="3"/>
  <c r="S72" i="3"/>
  <c r="S71" i="3"/>
  <c r="S70" i="3"/>
  <c r="S69" i="3"/>
  <c r="S68" i="3"/>
  <c r="S67" i="3"/>
  <c r="S66" i="3"/>
  <c r="S65" i="3"/>
  <c r="S64" i="3"/>
  <c r="S63" i="3"/>
  <c r="S62" i="3"/>
  <c r="S61" i="3"/>
  <c r="S60" i="3"/>
  <c r="AP60" i="3" s="1"/>
  <c r="S59" i="3"/>
  <c r="AP59" i="3" s="1"/>
  <c r="S58" i="3"/>
  <c r="S57" i="3"/>
  <c r="S56" i="3"/>
  <c r="S55" i="3"/>
  <c r="S54" i="3"/>
  <c r="S53" i="3"/>
  <c r="S52" i="3"/>
  <c r="S51" i="3"/>
  <c r="S50" i="3"/>
  <c r="S49" i="3"/>
  <c r="S48" i="3"/>
  <c r="S47" i="3"/>
  <c r="S46" i="3"/>
  <c r="S45" i="3"/>
  <c r="S44" i="3"/>
  <c r="S43" i="3"/>
  <c r="S42" i="3"/>
  <c r="S41" i="3"/>
  <c r="S40" i="3"/>
  <c r="S39" i="3"/>
  <c r="S38" i="3"/>
  <c r="S37" i="3"/>
  <c r="S36" i="3"/>
  <c r="S35" i="3"/>
  <c r="S34" i="3"/>
  <c r="S33" i="3"/>
  <c r="S32" i="3"/>
  <c r="S31" i="3"/>
  <c r="S30" i="3"/>
  <c r="S29" i="3"/>
  <c r="S28" i="3"/>
  <c r="S27" i="3"/>
  <c r="S26" i="3"/>
  <c r="S25" i="3"/>
  <c r="S24" i="3"/>
  <c r="S23" i="3"/>
  <c r="S22" i="3"/>
  <c r="S21" i="3"/>
  <c r="S20" i="3"/>
  <c r="S19" i="3"/>
  <c r="S18" i="3"/>
  <c r="S17" i="3"/>
  <c r="S16" i="3"/>
  <c r="S15" i="3"/>
  <c r="S14" i="3"/>
  <c r="S13" i="3"/>
  <c r="S12" i="3"/>
  <c r="S11" i="3"/>
  <c r="S10" i="3"/>
  <c r="S9" i="3"/>
  <c r="S8" i="3"/>
  <c r="N77" i="3"/>
  <c r="O77" i="3" s="1"/>
  <c r="N76" i="3"/>
  <c r="P75" i="3"/>
  <c r="P74" i="3"/>
  <c r="P73" i="3"/>
  <c r="P72" i="3"/>
  <c r="P71" i="3"/>
  <c r="P70" i="3"/>
  <c r="P69" i="3"/>
  <c r="P68" i="3"/>
  <c r="P67" i="3"/>
  <c r="P66" i="3"/>
  <c r="P65" i="3"/>
  <c r="P64" i="3"/>
  <c r="P63" i="3"/>
  <c r="P62" i="3"/>
  <c r="P61" i="3"/>
  <c r="P60" i="3"/>
  <c r="P59" i="3"/>
  <c r="AO59" i="3" s="1"/>
  <c r="P58" i="3"/>
  <c r="P57" i="3"/>
  <c r="P56" i="3"/>
  <c r="P55" i="3"/>
  <c r="P54" i="3"/>
  <c r="P53" i="3"/>
  <c r="P52" i="3"/>
  <c r="P51" i="3"/>
  <c r="P50" i="3"/>
  <c r="P49" i="3"/>
  <c r="P48" i="3"/>
  <c r="P47" i="3"/>
  <c r="P46" i="3"/>
  <c r="P45" i="3"/>
  <c r="P44" i="3"/>
  <c r="P43" i="3"/>
  <c r="P42" i="3"/>
  <c r="P41" i="3"/>
  <c r="P40" i="3"/>
  <c r="P39" i="3"/>
  <c r="P38" i="3"/>
  <c r="P37" i="3"/>
  <c r="P36" i="3"/>
  <c r="P35" i="3"/>
  <c r="P34" i="3"/>
  <c r="P33" i="3"/>
  <c r="P32" i="3"/>
  <c r="P31" i="3"/>
  <c r="P30" i="3"/>
  <c r="P29" i="3"/>
  <c r="P28" i="3"/>
  <c r="P27" i="3"/>
  <c r="P26" i="3"/>
  <c r="P25" i="3"/>
  <c r="P24" i="3"/>
  <c r="P23" i="3"/>
  <c r="P22" i="3"/>
  <c r="P21" i="3"/>
  <c r="P20" i="3"/>
  <c r="P19" i="3"/>
  <c r="P18" i="3"/>
  <c r="P17" i="3"/>
  <c r="P16" i="3"/>
  <c r="P15" i="3"/>
  <c r="P14" i="3"/>
  <c r="P13" i="3"/>
  <c r="P12" i="3"/>
  <c r="P11" i="3"/>
  <c r="P10" i="3"/>
  <c r="P9" i="3"/>
  <c r="P8" i="3"/>
  <c r="K77" i="3"/>
  <c r="L77" i="3" s="1"/>
  <c r="L78" i="3" s="1"/>
  <c r="L79" i="3" s="1"/>
  <c r="L80" i="3" s="1"/>
  <c r="K81" i="3" s="1"/>
  <c r="K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H77" i="3"/>
  <c r="I77" i="3" s="1"/>
  <c r="I78" i="3" s="1"/>
  <c r="J60" i="3"/>
  <c r="AM60" i="3" s="1"/>
  <c r="J73" i="3"/>
  <c r="AM73" i="3" s="1"/>
  <c r="J74" i="3"/>
  <c r="AM74" i="3" s="1"/>
  <c r="J75" i="3"/>
  <c r="AM75" i="3" s="1"/>
  <c r="J72" i="3"/>
  <c r="J8" i="3"/>
  <c r="J9" i="3"/>
  <c r="J10" i="3"/>
  <c r="J11" i="3"/>
  <c r="J12" i="3"/>
  <c r="J13" i="3"/>
  <c r="J14" i="3"/>
  <c r="J15" i="3"/>
  <c r="J16" i="3"/>
  <c r="J17" i="3"/>
  <c r="J18" i="3"/>
  <c r="J19" i="3"/>
  <c r="J20" i="3"/>
  <c r="J21" i="3"/>
  <c r="J22" i="3"/>
  <c r="J23" i="3"/>
  <c r="J24" i="3"/>
  <c r="J25" i="3"/>
  <c r="J26" i="3"/>
  <c r="AM26" i="3" s="1"/>
  <c r="J27" i="3"/>
  <c r="J28" i="3"/>
  <c r="J29" i="3"/>
  <c r="J30" i="3"/>
  <c r="J31" i="3"/>
  <c r="J32" i="3"/>
  <c r="J33" i="3"/>
  <c r="J34" i="3"/>
  <c r="J35" i="3"/>
  <c r="J36" i="3"/>
  <c r="J37" i="3"/>
  <c r="J38" i="3"/>
  <c r="J39" i="3"/>
  <c r="J40" i="3"/>
  <c r="J41" i="3"/>
  <c r="J42" i="3"/>
  <c r="J43" i="3"/>
  <c r="J44" i="3"/>
  <c r="J45" i="3"/>
  <c r="J46" i="3"/>
  <c r="AM46" i="3" s="1"/>
  <c r="J47" i="3"/>
  <c r="J48" i="3"/>
  <c r="J49" i="3"/>
  <c r="J50" i="3"/>
  <c r="J51" i="3"/>
  <c r="J52" i="3"/>
  <c r="J53" i="3"/>
  <c r="J54" i="3"/>
  <c r="J55" i="3"/>
  <c r="J56" i="3"/>
  <c r="J57" i="3"/>
  <c r="J58" i="3"/>
  <c r="AM58" i="3" s="1"/>
  <c r="J59" i="3"/>
  <c r="J61" i="3"/>
  <c r="J62" i="3"/>
  <c r="J63" i="3"/>
  <c r="AM63" i="3" s="1"/>
  <c r="J64" i="3"/>
  <c r="J65" i="3"/>
  <c r="J66" i="3"/>
  <c r="AM66" i="3" s="1"/>
  <c r="J67" i="3"/>
  <c r="AM67" i="3" s="1"/>
  <c r="J68" i="3"/>
  <c r="AM68" i="3" s="1"/>
  <c r="J69" i="3"/>
  <c r="AM69" i="3" s="1"/>
  <c r="J70" i="3"/>
  <c r="J71" i="3"/>
  <c r="AM71" i="3" s="1"/>
  <c r="H76" i="3"/>
  <c r="AM72" i="3"/>
  <c r="AN75" i="3"/>
  <c r="AN74" i="3"/>
  <c r="AN73" i="3"/>
  <c r="AN72" i="3"/>
  <c r="AN71" i="3"/>
  <c r="AN70" i="3"/>
  <c r="AN69" i="3"/>
  <c r="AN68" i="3"/>
  <c r="AN67" i="3"/>
  <c r="AN66" i="3"/>
  <c r="AN65" i="3"/>
  <c r="AN64" i="3"/>
  <c r="AN63" i="3"/>
  <c r="AN62" i="3"/>
  <c r="AN61" i="3"/>
  <c r="AN60" i="3"/>
  <c r="AN59" i="3"/>
  <c r="AN58" i="3"/>
  <c r="AN57" i="3"/>
  <c r="AN56" i="3"/>
  <c r="AO75" i="3"/>
  <c r="AO74" i="3"/>
  <c r="AO73" i="3"/>
  <c r="AO72" i="3"/>
  <c r="AO71" i="3"/>
  <c r="AO70" i="3"/>
  <c r="AO69" i="3"/>
  <c r="AO68" i="3"/>
  <c r="AO67" i="3"/>
  <c r="AO66" i="3"/>
  <c r="AO65" i="3"/>
  <c r="AO64" i="3"/>
  <c r="AO63" i="3"/>
  <c r="AO62" i="3"/>
  <c r="AO61" i="3"/>
  <c r="AO60" i="3"/>
  <c r="AO58" i="3"/>
  <c r="AO57" i="3"/>
  <c r="AO56" i="3"/>
  <c r="AP75" i="3"/>
  <c r="AP74" i="3"/>
  <c r="AP73" i="3"/>
  <c r="AP72" i="3"/>
  <c r="AP71" i="3"/>
  <c r="AP70" i="3"/>
  <c r="AP69" i="3"/>
  <c r="AP68" i="3"/>
  <c r="AP67" i="3"/>
  <c r="AP66" i="3"/>
  <c r="AP65" i="3"/>
  <c r="AP64" i="3"/>
  <c r="AP63" i="3"/>
  <c r="AP62" i="3"/>
  <c r="AP61" i="3"/>
  <c r="AP58" i="3"/>
  <c r="AP57" i="3"/>
  <c r="AP56" i="3"/>
  <c r="AQ75" i="3"/>
  <c r="AQ74" i="3"/>
  <c r="AQ73" i="3"/>
  <c r="AQ72" i="3"/>
  <c r="AQ71" i="3"/>
  <c r="AQ70" i="3"/>
  <c r="AQ69" i="3"/>
  <c r="AQ68" i="3"/>
  <c r="AQ67" i="3"/>
  <c r="AQ66" i="3"/>
  <c r="AQ65" i="3"/>
  <c r="AQ64" i="3"/>
  <c r="AQ63" i="3"/>
  <c r="AQ62" i="3"/>
  <c r="AQ61" i="3"/>
  <c r="AQ60" i="3"/>
  <c r="AQ59" i="3"/>
  <c r="AQ58" i="3"/>
  <c r="AQ57" i="3"/>
  <c r="AQ56" i="3"/>
  <c r="AR75" i="3"/>
  <c r="AR74" i="3"/>
  <c r="AR73" i="3"/>
  <c r="AR72" i="3"/>
  <c r="AR71" i="3"/>
  <c r="AR70" i="3"/>
  <c r="AR69" i="3"/>
  <c r="AR68" i="3"/>
  <c r="AR67" i="3"/>
  <c r="AR66" i="3"/>
  <c r="AR65" i="3"/>
  <c r="AR64" i="3"/>
  <c r="AR63" i="3"/>
  <c r="AR62" i="3"/>
  <c r="AR61" i="3"/>
  <c r="AR60" i="3"/>
  <c r="AR59" i="3"/>
  <c r="AR58" i="3"/>
  <c r="AR57" i="3"/>
  <c r="AR56" i="3"/>
  <c r="AS75" i="3"/>
  <c r="AS74" i="3"/>
  <c r="AS73" i="3"/>
  <c r="AS72" i="3"/>
  <c r="AS71" i="3"/>
  <c r="AS70" i="3"/>
  <c r="AS69" i="3"/>
  <c r="AS68" i="3"/>
  <c r="AS67" i="3"/>
  <c r="AS66" i="3"/>
  <c r="AS65" i="3"/>
  <c r="AS64" i="3"/>
  <c r="AS63" i="3"/>
  <c r="AS62" i="3"/>
  <c r="AS61" i="3"/>
  <c r="AS60" i="3"/>
  <c r="AS59" i="3"/>
  <c r="AS58" i="3"/>
  <c r="AS57" i="3"/>
  <c r="AS56" i="3"/>
  <c r="AS55" i="3"/>
  <c r="AT75" i="3"/>
  <c r="AT74" i="3"/>
  <c r="AT73" i="3"/>
  <c r="AT72" i="3"/>
  <c r="AT71" i="3"/>
  <c r="AT70" i="3"/>
  <c r="AT69" i="3"/>
  <c r="AT68" i="3"/>
  <c r="AT67" i="3"/>
  <c r="AT66" i="3"/>
  <c r="AT65" i="3"/>
  <c r="AT64" i="3"/>
  <c r="AT63" i="3"/>
  <c r="AT62" i="3"/>
  <c r="AT61" i="3"/>
  <c r="AT60" i="3"/>
  <c r="AT59" i="3"/>
  <c r="AT58" i="3"/>
  <c r="AT57" i="3"/>
  <c r="AT56" i="3"/>
  <c r="AT55" i="3"/>
  <c r="AU75" i="3"/>
  <c r="AU74" i="3"/>
  <c r="AU73" i="3"/>
  <c r="AU72" i="3"/>
  <c r="AU71" i="3"/>
  <c r="AU70" i="3"/>
  <c r="AU69" i="3"/>
  <c r="AU68" i="3"/>
  <c r="AU67" i="3"/>
  <c r="AU66" i="3"/>
  <c r="AU65" i="3"/>
  <c r="AU64" i="3"/>
  <c r="AU63" i="3"/>
  <c r="AU62" i="3"/>
  <c r="AU61" i="3"/>
  <c r="AU60" i="3"/>
  <c r="AU59" i="3"/>
  <c r="AU58" i="3"/>
  <c r="AU57" i="3"/>
  <c r="AU56" i="3"/>
  <c r="AU55" i="3"/>
  <c r="AV75" i="3"/>
  <c r="AV74" i="3"/>
  <c r="AV73" i="3"/>
  <c r="AV72" i="3"/>
  <c r="AV71" i="3"/>
  <c r="AV70" i="3"/>
  <c r="AV69" i="3"/>
  <c r="AV68" i="3"/>
  <c r="AV67" i="3"/>
  <c r="AV66" i="3"/>
  <c r="AV65" i="3"/>
  <c r="AV64" i="3"/>
  <c r="AV63" i="3"/>
  <c r="AV62" i="3"/>
  <c r="AV61" i="3"/>
  <c r="AV58" i="3"/>
  <c r="AV57" i="3"/>
  <c r="AV56" i="3"/>
  <c r="AV55" i="3"/>
  <c r="AM65" i="3"/>
  <c r="AM64" i="3"/>
  <c r="AM62" i="3"/>
  <c r="AM61" i="3"/>
  <c r="AM59" i="3"/>
  <c r="AX67" i="3"/>
  <c r="AX66" i="3"/>
  <c r="AX65" i="3"/>
  <c r="AX64" i="3"/>
  <c r="AX63" i="3"/>
  <c r="AX62" i="3"/>
  <c r="AX61" i="3"/>
  <c r="AX60" i="3"/>
  <c r="AX57" i="3"/>
  <c r="AX54" i="3"/>
  <c r="AX59" i="3"/>
  <c r="AX68" i="3"/>
  <c r="AX69" i="3"/>
  <c r="AX70" i="3"/>
  <c r="AX71" i="3"/>
  <c r="AX72" i="3"/>
  <c r="AX73" i="3"/>
  <c r="AX74" i="3"/>
  <c r="D68" i="3"/>
  <c r="C68" i="3"/>
  <c r="B68" i="3"/>
  <c r="D67" i="3"/>
  <c r="C67" i="3"/>
  <c r="D66" i="3"/>
  <c r="C66" i="3"/>
  <c r="D65" i="3"/>
  <c r="C65" i="3"/>
  <c r="D64" i="3"/>
  <c r="C64" i="3"/>
  <c r="D63" i="3"/>
  <c r="C63" i="3"/>
  <c r="D62" i="3"/>
  <c r="C62" i="3"/>
  <c r="D58" i="3"/>
  <c r="C58" i="3"/>
  <c r="B58" i="3"/>
  <c r="AX56" i="3"/>
  <c r="AM56" i="3"/>
  <c r="D48" i="3"/>
  <c r="C48" i="3"/>
  <c r="B48" i="3"/>
  <c r="AX46" i="3"/>
  <c r="AV46" i="3"/>
  <c r="AU46" i="3"/>
  <c r="AT46" i="3"/>
  <c r="AS46" i="3"/>
  <c r="AR46" i="3"/>
  <c r="AQ46" i="3"/>
  <c r="AP46" i="3"/>
  <c r="AO46" i="3"/>
  <c r="AN46" i="3"/>
  <c r="D38" i="3"/>
  <c r="C38" i="3"/>
  <c r="B38" i="3"/>
  <c r="AX36" i="3"/>
  <c r="AV36" i="3"/>
  <c r="AU36" i="3"/>
  <c r="AT36" i="3"/>
  <c r="AS36" i="3"/>
  <c r="AR36" i="3"/>
  <c r="AQ36" i="3"/>
  <c r="AP36" i="3"/>
  <c r="AO36" i="3"/>
  <c r="AN36" i="3"/>
  <c r="AM36" i="3"/>
  <c r="D28" i="3"/>
  <c r="C28" i="3"/>
  <c r="B28" i="3"/>
  <c r="AX26" i="3"/>
  <c r="AV26" i="3"/>
  <c r="AU26" i="3"/>
  <c r="AT26" i="3"/>
  <c r="AS26" i="3"/>
  <c r="AR26" i="3"/>
  <c r="AQ26" i="3"/>
  <c r="AP26" i="3"/>
  <c r="AO26" i="3"/>
  <c r="AN26" i="3"/>
  <c r="D18" i="3"/>
  <c r="C18" i="3"/>
  <c r="B18" i="3"/>
  <c r="AX16" i="3"/>
  <c r="AV16" i="3"/>
  <c r="AU16" i="3"/>
  <c r="AT16" i="3"/>
  <c r="AS16" i="3"/>
  <c r="AR16" i="3"/>
  <c r="AQ16" i="3"/>
  <c r="AP16" i="3"/>
  <c r="AO16" i="3"/>
  <c r="AN16" i="3"/>
  <c r="AM16" i="3"/>
  <c r="D8" i="3"/>
  <c r="C8" i="3"/>
  <c r="B8" i="3"/>
  <c r="AX75" i="3"/>
  <c r="AS76" i="3"/>
  <c r="AQ76" i="3"/>
  <c r="AP76" i="3"/>
  <c r="AO76" i="3"/>
  <c r="AW75" i="3" l="1"/>
  <c r="AL75" i="3" s="1"/>
  <c r="AW74" i="3"/>
  <c r="AL74" i="3" s="1"/>
  <c r="AY58" i="41"/>
  <c r="AZ59" i="41" s="1"/>
  <c r="AY82" i="7"/>
  <c r="AZ82" i="7" s="1"/>
  <c r="AY82" i="36"/>
  <c r="AZ82" i="36" s="1"/>
  <c r="AY82" i="10"/>
  <c r="AZ82" i="10" s="1"/>
  <c r="AY82" i="37"/>
  <c r="AZ82" i="37" s="1"/>
  <c r="AY82" i="5"/>
  <c r="AZ82" i="5" s="1"/>
  <c r="AY82" i="23"/>
  <c r="AZ82" i="23" s="1"/>
  <c r="AY82" i="6"/>
  <c r="AZ82" i="6" s="1"/>
  <c r="AY82" i="29"/>
  <c r="AZ82" i="29" s="1"/>
  <c r="AY82" i="42"/>
  <c r="AZ82" i="42" s="1"/>
  <c r="AY82" i="39"/>
  <c r="AZ82" i="39" s="1"/>
  <c r="AY82" i="34"/>
  <c r="AZ82" i="34" s="1"/>
  <c r="AY82" i="30"/>
  <c r="AZ82" i="30" s="1"/>
  <c r="AY82" i="26"/>
  <c r="AZ82" i="26" s="1"/>
  <c r="AY82" i="22"/>
  <c r="AZ82" i="22" s="1"/>
  <c r="AY82" i="21"/>
  <c r="AZ82" i="21" s="1"/>
  <c r="AY82" i="20"/>
  <c r="AZ82" i="20" s="1"/>
  <c r="AY82" i="17"/>
  <c r="AZ82" i="17" s="1"/>
  <c r="AY82" i="15"/>
  <c r="AZ82" i="15" s="1"/>
  <c r="AY82" i="11"/>
  <c r="AZ82" i="11" s="1"/>
  <c r="AY82" i="9"/>
  <c r="AZ82" i="9" s="1"/>
  <c r="AZ9" i="41"/>
  <c r="AY82" i="41"/>
  <c r="AZ82" i="41" s="1"/>
  <c r="AY82" i="40"/>
  <c r="AZ82" i="40" s="1"/>
  <c r="AZ9" i="38"/>
  <c r="AY82" i="38"/>
  <c r="AZ82" i="38" s="1"/>
  <c r="AZ9" i="35"/>
  <c r="AY82" i="35"/>
  <c r="AZ82" i="35" s="1"/>
  <c r="AY82" i="33"/>
  <c r="AZ82" i="33" s="1"/>
  <c r="AY82" i="32"/>
  <c r="AZ82" i="32" s="1"/>
  <c r="AY82" i="31"/>
  <c r="AZ82" i="31" s="1"/>
  <c r="AY82" i="28"/>
  <c r="AZ82" i="28" s="1"/>
  <c r="AZ9" i="27"/>
  <c r="AY82" i="27"/>
  <c r="AZ82" i="27" s="1"/>
  <c r="AY82" i="25"/>
  <c r="AZ82" i="25" s="1"/>
  <c r="AY82" i="24"/>
  <c r="AZ82" i="24" s="1"/>
  <c r="AY82" i="19"/>
  <c r="AZ82" i="19" s="1"/>
  <c r="AZ19" i="18"/>
  <c r="AY82" i="18"/>
  <c r="AZ82" i="18" s="1"/>
  <c r="AY82" i="16"/>
  <c r="AZ82" i="16" s="1"/>
  <c r="AY82" i="14"/>
  <c r="AZ82" i="14" s="1"/>
  <c r="AY82" i="13"/>
  <c r="AZ82" i="13" s="1"/>
  <c r="AY82" i="12"/>
  <c r="AZ82" i="12" s="1"/>
  <c r="AY82" i="8"/>
  <c r="AZ82" i="8" s="1"/>
  <c r="AQ77" i="3"/>
  <c r="AY82" i="4"/>
  <c r="AZ82" i="4" s="1"/>
  <c r="O78" i="3"/>
  <c r="O79" i="3" s="1"/>
  <c r="O80" i="3" s="1"/>
  <c r="N81" i="3" s="1"/>
  <c r="AO77" i="3"/>
  <c r="AP77" i="3"/>
  <c r="AS77" i="3"/>
  <c r="AW36" i="3"/>
  <c r="AL36" i="3" s="1"/>
  <c r="AW61" i="3"/>
  <c r="AL61" i="3" s="1"/>
  <c r="AM70" i="3"/>
  <c r="AW16" i="3"/>
  <c r="AL16" i="3" s="1"/>
  <c r="AW26" i="3"/>
  <c r="AL26" i="3" s="1"/>
  <c r="AW46" i="3"/>
  <c r="AL46" i="3" s="1"/>
  <c r="AR77" i="3"/>
  <c r="AN77" i="3"/>
  <c r="AR76" i="3"/>
  <c r="AN76" i="3"/>
  <c r="AW65" i="3"/>
  <c r="AL65" i="3" s="1"/>
  <c r="AW56" i="3"/>
  <c r="AL56" i="3" s="1"/>
  <c r="AW64" i="3"/>
  <c r="AL64" i="3" s="1"/>
  <c r="AW60" i="3"/>
  <c r="AL60" i="3" s="1"/>
  <c r="AW66" i="3"/>
  <c r="AL66" i="3" s="1"/>
  <c r="AW67" i="3" l="1"/>
  <c r="AL67" i="3" s="1"/>
  <c r="AW72" i="3"/>
  <c r="AL72" i="3" s="1"/>
  <c r="AW71" i="3"/>
  <c r="AL71" i="3" s="1"/>
  <c r="AW63" i="3"/>
  <c r="AL63" i="3" s="1"/>
  <c r="AW62" i="3"/>
  <c r="AL62" i="3" s="1"/>
  <c r="AX58" i="3"/>
  <c r="AM57" i="3"/>
  <c r="AW57" i="3" s="1"/>
  <c r="AL57" i="3" s="1"/>
  <c r="AX55" i="3"/>
  <c r="AR55" i="3"/>
  <c r="AQ55" i="3"/>
  <c r="AP55" i="3"/>
  <c r="AO55" i="3"/>
  <c r="AN55" i="3"/>
  <c r="AM55" i="3"/>
  <c r="AV54" i="3"/>
  <c r="AU54" i="3"/>
  <c r="AT54" i="3"/>
  <c r="AS54" i="3"/>
  <c r="AR54" i="3"/>
  <c r="AQ54" i="3"/>
  <c r="AP54" i="3"/>
  <c r="AO54" i="3"/>
  <c r="AN54" i="3"/>
  <c r="AM54" i="3"/>
  <c r="AX53" i="3"/>
  <c r="AV53" i="3"/>
  <c r="AU53" i="3"/>
  <c r="AT53" i="3"/>
  <c r="AS53" i="3"/>
  <c r="AR53" i="3"/>
  <c r="AQ53" i="3"/>
  <c r="AP53" i="3"/>
  <c r="AO53" i="3"/>
  <c r="AN53" i="3"/>
  <c r="AM53" i="3"/>
  <c r="AX52" i="3"/>
  <c r="AV52" i="3"/>
  <c r="AU52" i="3"/>
  <c r="AT52" i="3"/>
  <c r="AS52" i="3"/>
  <c r="AR52" i="3"/>
  <c r="AQ52" i="3"/>
  <c r="AP52" i="3"/>
  <c r="AO52" i="3"/>
  <c r="AN52" i="3"/>
  <c r="AM52" i="3"/>
  <c r="AX51" i="3"/>
  <c r="AV51" i="3"/>
  <c r="AU51" i="3"/>
  <c r="AT51" i="3"/>
  <c r="AS51" i="3"/>
  <c r="AR51" i="3"/>
  <c r="AQ51" i="3"/>
  <c r="AP51" i="3"/>
  <c r="AO51" i="3"/>
  <c r="AN51" i="3"/>
  <c r="AM51" i="3"/>
  <c r="AX50" i="3"/>
  <c r="AV50" i="3"/>
  <c r="AU50" i="3"/>
  <c r="AT50" i="3"/>
  <c r="AS50" i="3"/>
  <c r="AR50" i="3"/>
  <c r="AQ50" i="3"/>
  <c r="AP50" i="3"/>
  <c r="AO50" i="3"/>
  <c r="AN50" i="3"/>
  <c r="AM50" i="3"/>
  <c r="AX49" i="3"/>
  <c r="AV49" i="3"/>
  <c r="AU49" i="3"/>
  <c r="AT49" i="3"/>
  <c r="AS49" i="3"/>
  <c r="AR49" i="3"/>
  <c r="AQ49" i="3"/>
  <c r="AP49" i="3"/>
  <c r="AO49" i="3"/>
  <c r="AN49" i="3"/>
  <c r="AM49" i="3"/>
  <c r="AX48" i="3"/>
  <c r="AV48" i="3"/>
  <c r="AU48" i="3"/>
  <c r="AT48" i="3"/>
  <c r="AS48" i="3"/>
  <c r="AR48" i="3"/>
  <c r="AQ48" i="3"/>
  <c r="AP48" i="3"/>
  <c r="AO48" i="3"/>
  <c r="AN48" i="3"/>
  <c r="AM48" i="3"/>
  <c r="AX47" i="3"/>
  <c r="AV47" i="3"/>
  <c r="AU47" i="3"/>
  <c r="AT47" i="3"/>
  <c r="AS47" i="3"/>
  <c r="AR47" i="3"/>
  <c r="AQ47" i="3"/>
  <c r="AP47" i="3"/>
  <c r="AO47" i="3"/>
  <c r="AN47" i="3"/>
  <c r="AM47" i="3"/>
  <c r="AX45" i="3"/>
  <c r="AV45" i="3"/>
  <c r="AU45" i="3"/>
  <c r="AT45" i="3"/>
  <c r="AS45" i="3"/>
  <c r="AR45" i="3"/>
  <c r="AQ45" i="3"/>
  <c r="AP45" i="3"/>
  <c r="AO45" i="3"/>
  <c r="AN45" i="3"/>
  <c r="AM45" i="3"/>
  <c r="AX44" i="3"/>
  <c r="AV44" i="3"/>
  <c r="AU44" i="3"/>
  <c r="AT44" i="3"/>
  <c r="AS44" i="3"/>
  <c r="AR44" i="3"/>
  <c r="AQ44" i="3"/>
  <c r="AP44" i="3"/>
  <c r="AO44" i="3"/>
  <c r="AN44" i="3"/>
  <c r="AM44" i="3"/>
  <c r="AX43" i="3"/>
  <c r="AV43" i="3"/>
  <c r="AU43" i="3"/>
  <c r="AT43" i="3"/>
  <c r="AS43" i="3"/>
  <c r="AR43" i="3"/>
  <c r="AQ43" i="3"/>
  <c r="AP43" i="3"/>
  <c r="AO43" i="3"/>
  <c r="AN43" i="3"/>
  <c r="AM43" i="3"/>
  <c r="AX42" i="3"/>
  <c r="AV42" i="3"/>
  <c r="AU42" i="3"/>
  <c r="AT42" i="3"/>
  <c r="AS42" i="3"/>
  <c r="AR42" i="3"/>
  <c r="AQ42" i="3"/>
  <c r="AP42" i="3"/>
  <c r="AO42" i="3"/>
  <c r="AN42" i="3"/>
  <c r="AM42" i="3"/>
  <c r="AX41" i="3"/>
  <c r="AV41" i="3"/>
  <c r="AU41" i="3"/>
  <c r="AT41" i="3"/>
  <c r="AS41" i="3"/>
  <c r="AR41" i="3"/>
  <c r="AQ41" i="3"/>
  <c r="AP41" i="3"/>
  <c r="AO41" i="3"/>
  <c r="AN41" i="3"/>
  <c r="AM41" i="3"/>
  <c r="AX40" i="3"/>
  <c r="AV40" i="3"/>
  <c r="AU40" i="3"/>
  <c r="AT40" i="3"/>
  <c r="AS40" i="3"/>
  <c r="AR40" i="3"/>
  <c r="AQ40" i="3"/>
  <c r="AP40" i="3"/>
  <c r="AO40" i="3"/>
  <c r="AN40" i="3"/>
  <c r="AM40" i="3"/>
  <c r="AX39" i="3"/>
  <c r="AV39" i="3"/>
  <c r="AU39" i="3"/>
  <c r="AT39" i="3"/>
  <c r="AS39" i="3"/>
  <c r="AR39" i="3"/>
  <c r="AQ39" i="3"/>
  <c r="AP39" i="3"/>
  <c r="AO39" i="3"/>
  <c r="AN39" i="3"/>
  <c r="AM39" i="3"/>
  <c r="AX38" i="3"/>
  <c r="AV38" i="3"/>
  <c r="AU38" i="3"/>
  <c r="AT38" i="3"/>
  <c r="AS38" i="3"/>
  <c r="AR38" i="3"/>
  <c r="AQ38" i="3"/>
  <c r="AP38" i="3"/>
  <c r="AO38" i="3"/>
  <c r="AN38" i="3"/>
  <c r="AM38" i="3"/>
  <c r="AX37" i="3"/>
  <c r="AV37" i="3"/>
  <c r="AU37" i="3"/>
  <c r="AT37" i="3"/>
  <c r="AS37" i="3"/>
  <c r="AR37" i="3"/>
  <c r="AQ37" i="3"/>
  <c r="AP37" i="3"/>
  <c r="AO37" i="3"/>
  <c r="AN37" i="3"/>
  <c r="AM37" i="3"/>
  <c r="AX35" i="3"/>
  <c r="AV35" i="3"/>
  <c r="AU35" i="3"/>
  <c r="AT35" i="3"/>
  <c r="AS35" i="3"/>
  <c r="AR35" i="3"/>
  <c r="AQ35" i="3"/>
  <c r="AP35" i="3"/>
  <c r="AO35" i="3"/>
  <c r="AN35" i="3"/>
  <c r="AM35" i="3"/>
  <c r="AX34" i="3"/>
  <c r="AV34" i="3"/>
  <c r="AU34" i="3"/>
  <c r="AT34" i="3"/>
  <c r="AS34" i="3"/>
  <c r="AR34" i="3"/>
  <c r="AQ34" i="3"/>
  <c r="AP34" i="3"/>
  <c r="AO34" i="3"/>
  <c r="AN34" i="3"/>
  <c r="AM34" i="3"/>
  <c r="AX33" i="3"/>
  <c r="AV33" i="3"/>
  <c r="AU33" i="3"/>
  <c r="AT33" i="3"/>
  <c r="AS33" i="3"/>
  <c r="AR33" i="3"/>
  <c r="AQ33" i="3"/>
  <c r="AP33" i="3"/>
  <c r="AO33" i="3"/>
  <c r="AN33" i="3"/>
  <c r="AM33" i="3"/>
  <c r="AX32" i="3"/>
  <c r="AV32" i="3"/>
  <c r="AU32" i="3"/>
  <c r="AT32" i="3"/>
  <c r="AS32" i="3"/>
  <c r="AR32" i="3"/>
  <c r="AQ32" i="3"/>
  <c r="AP32" i="3"/>
  <c r="AO32" i="3"/>
  <c r="AN32" i="3"/>
  <c r="AM32" i="3"/>
  <c r="AX31" i="3"/>
  <c r="AV31" i="3"/>
  <c r="AU31" i="3"/>
  <c r="AT31" i="3"/>
  <c r="AS31" i="3"/>
  <c r="AR31" i="3"/>
  <c r="AQ31" i="3"/>
  <c r="AP31" i="3"/>
  <c r="AO31" i="3"/>
  <c r="AN31" i="3"/>
  <c r="AM31" i="3"/>
  <c r="AX30" i="3"/>
  <c r="AV30" i="3"/>
  <c r="AU30" i="3"/>
  <c r="AT30" i="3"/>
  <c r="AS30" i="3"/>
  <c r="AR30" i="3"/>
  <c r="AQ30" i="3"/>
  <c r="AP30" i="3"/>
  <c r="AO30" i="3"/>
  <c r="AN30" i="3"/>
  <c r="AM30" i="3"/>
  <c r="AX29" i="3"/>
  <c r="AV29" i="3"/>
  <c r="AU29" i="3"/>
  <c r="AT29" i="3"/>
  <c r="AS29" i="3"/>
  <c r="AR29" i="3"/>
  <c r="AQ29" i="3"/>
  <c r="AP29" i="3"/>
  <c r="AO29" i="3"/>
  <c r="AN29" i="3"/>
  <c r="AM29" i="3"/>
  <c r="AX28" i="3"/>
  <c r="AV28" i="3"/>
  <c r="AU28" i="3"/>
  <c r="AT28" i="3"/>
  <c r="AS28" i="3"/>
  <c r="AR28" i="3"/>
  <c r="AQ28" i="3"/>
  <c r="AP28" i="3"/>
  <c r="AO28" i="3"/>
  <c r="AN28" i="3"/>
  <c r="AM28" i="3"/>
  <c r="AX27" i="3"/>
  <c r="AV27" i="3"/>
  <c r="AU27" i="3"/>
  <c r="AT27" i="3"/>
  <c r="AS27" i="3"/>
  <c r="AR27" i="3"/>
  <c r="AQ27" i="3"/>
  <c r="AP27" i="3"/>
  <c r="AO27" i="3"/>
  <c r="AN27" i="3"/>
  <c r="AM27" i="3"/>
  <c r="AX25" i="3"/>
  <c r="AV25" i="3"/>
  <c r="AU25" i="3"/>
  <c r="AT25" i="3"/>
  <c r="AS25" i="3"/>
  <c r="AR25" i="3"/>
  <c r="AQ25" i="3"/>
  <c r="AP25" i="3"/>
  <c r="AO25" i="3"/>
  <c r="AN25" i="3"/>
  <c r="AM25" i="3"/>
  <c r="AX24" i="3"/>
  <c r="AV24" i="3"/>
  <c r="AU24" i="3"/>
  <c r="AT24" i="3"/>
  <c r="AS24" i="3"/>
  <c r="AR24" i="3"/>
  <c r="AQ24" i="3"/>
  <c r="AP24" i="3"/>
  <c r="AO24" i="3"/>
  <c r="AN24" i="3"/>
  <c r="AM24" i="3"/>
  <c r="AX23" i="3"/>
  <c r="AV23" i="3"/>
  <c r="AU23" i="3"/>
  <c r="AT23" i="3"/>
  <c r="AS23" i="3"/>
  <c r="AR23" i="3"/>
  <c r="AQ23" i="3"/>
  <c r="AP23" i="3"/>
  <c r="AO23" i="3"/>
  <c r="AN23" i="3"/>
  <c r="AM23" i="3"/>
  <c r="AX22" i="3"/>
  <c r="AV22" i="3"/>
  <c r="AU22" i="3"/>
  <c r="AT22" i="3"/>
  <c r="AS22" i="3"/>
  <c r="AR22" i="3"/>
  <c r="AQ22" i="3"/>
  <c r="AP22" i="3"/>
  <c r="AO22" i="3"/>
  <c r="AN22" i="3"/>
  <c r="AM22" i="3"/>
  <c r="AX21" i="3"/>
  <c r="AV21" i="3"/>
  <c r="AU21" i="3"/>
  <c r="AT21" i="3"/>
  <c r="AS21" i="3"/>
  <c r="AR21" i="3"/>
  <c r="AQ21" i="3"/>
  <c r="AP21" i="3"/>
  <c r="AO21" i="3"/>
  <c r="AN21" i="3"/>
  <c r="AM21" i="3"/>
  <c r="AX20" i="3"/>
  <c r="AV20" i="3"/>
  <c r="AU20" i="3"/>
  <c r="AT20" i="3"/>
  <c r="AS20" i="3"/>
  <c r="AR20" i="3"/>
  <c r="AQ20" i="3"/>
  <c r="AP20" i="3"/>
  <c r="AO20" i="3"/>
  <c r="AN20" i="3"/>
  <c r="AM20" i="3"/>
  <c r="AX19" i="3"/>
  <c r="AV19" i="3"/>
  <c r="AU19" i="3"/>
  <c r="AT19" i="3"/>
  <c r="AS19" i="3"/>
  <c r="AR19" i="3"/>
  <c r="AQ19" i="3"/>
  <c r="AP19" i="3"/>
  <c r="AO19" i="3"/>
  <c r="AN19" i="3"/>
  <c r="AM19" i="3"/>
  <c r="AX18" i="3"/>
  <c r="AV18" i="3"/>
  <c r="AU18" i="3"/>
  <c r="AT18" i="3"/>
  <c r="AS18" i="3"/>
  <c r="AR18" i="3"/>
  <c r="AQ18" i="3"/>
  <c r="AP18" i="3"/>
  <c r="AO18" i="3"/>
  <c r="AN18" i="3"/>
  <c r="AX17" i="3"/>
  <c r="AV17" i="3"/>
  <c r="AU17" i="3"/>
  <c r="AT17" i="3"/>
  <c r="AS17" i="3"/>
  <c r="AR17" i="3"/>
  <c r="AQ17" i="3"/>
  <c r="AP17" i="3"/>
  <c r="AO17" i="3"/>
  <c r="AN17" i="3"/>
  <c r="AM17" i="3"/>
  <c r="AX15" i="3"/>
  <c r="AV15" i="3"/>
  <c r="AU15" i="3"/>
  <c r="AT15" i="3"/>
  <c r="AS15" i="3"/>
  <c r="AR15" i="3"/>
  <c r="AQ15" i="3"/>
  <c r="AP15" i="3"/>
  <c r="AO15" i="3"/>
  <c r="AN15" i="3"/>
  <c r="AM15" i="3"/>
  <c r="AX14" i="3"/>
  <c r="AV14" i="3"/>
  <c r="AU14" i="3"/>
  <c r="AT14" i="3"/>
  <c r="AS14" i="3"/>
  <c r="AR14" i="3"/>
  <c r="AQ14" i="3"/>
  <c r="AP14" i="3"/>
  <c r="AO14" i="3"/>
  <c r="AN14" i="3"/>
  <c r="AM14" i="3"/>
  <c r="AX13" i="3"/>
  <c r="AV13" i="3"/>
  <c r="AU13" i="3"/>
  <c r="AT13" i="3"/>
  <c r="AS13" i="3"/>
  <c r="AR13" i="3"/>
  <c r="AQ13" i="3"/>
  <c r="AP13" i="3"/>
  <c r="AO13" i="3"/>
  <c r="AN13" i="3"/>
  <c r="AM13" i="3"/>
  <c r="AX12" i="3"/>
  <c r="AV12" i="3"/>
  <c r="AU12" i="3"/>
  <c r="AT12" i="3"/>
  <c r="AS12" i="3"/>
  <c r="AR12" i="3"/>
  <c r="AQ12" i="3"/>
  <c r="AP12" i="3"/>
  <c r="AO12" i="3"/>
  <c r="AN12" i="3"/>
  <c r="AM12" i="3"/>
  <c r="AX11" i="3"/>
  <c r="AV11" i="3"/>
  <c r="AU11" i="3"/>
  <c r="AT11" i="3"/>
  <c r="AS11" i="3"/>
  <c r="AR11" i="3"/>
  <c r="AQ11" i="3"/>
  <c r="AP11" i="3"/>
  <c r="AO11" i="3"/>
  <c r="AN11" i="3"/>
  <c r="AM11" i="3"/>
  <c r="AX10" i="3"/>
  <c r="AV10" i="3"/>
  <c r="AU10" i="3"/>
  <c r="AT10" i="3"/>
  <c r="AS10" i="3"/>
  <c r="AR10" i="3"/>
  <c r="AQ10" i="3"/>
  <c r="AP10" i="3"/>
  <c r="AO10" i="3"/>
  <c r="AN10" i="3"/>
  <c r="AM10" i="3"/>
  <c r="AX9" i="3"/>
  <c r="AV9" i="3"/>
  <c r="AU9" i="3"/>
  <c r="AT9" i="3"/>
  <c r="AS9" i="3"/>
  <c r="AR9" i="3"/>
  <c r="AQ9" i="3"/>
  <c r="AP9" i="3"/>
  <c r="AO9" i="3"/>
  <c r="AN9" i="3"/>
  <c r="AM9" i="3"/>
  <c r="AX8" i="3"/>
  <c r="AV8" i="3"/>
  <c r="AU8" i="3"/>
  <c r="AT8" i="3"/>
  <c r="AS8" i="3"/>
  <c r="AR8" i="3"/>
  <c r="AQ8" i="3"/>
  <c r="AP8" i="3"/>
  <c r="AO8" i="3"/>
  <c r="AN8" i="3"/>
  <c r="AW15" i="3" l="1"/>
  <c r="AL15" i="3" s="1"/>
  <c r="AW9" i="3"/>
  <c r="AL9" i="3" s="1"/>
  <c r="AW30" i="3"/>
  <c r="AL30" i="3" s="1"/>
  <c r="AW24" i="3"/>
  <c r="AL24" i="3" s="1"/>
  <c r="AM8" i="3"/>
  <c r="AW8" i="3" s="1"/>
  <c r="AL8" i="3" s="1"/>
  <c r="AW10" i="3"/>
  <c r="AL10" i="3" s="1"/>
  <c r="AW28" i="3"/>
  <c r="AL28" i="3" s="1"/>
  <c r="AW29" i="3"/>
  <c r="AL29" i="3" s="1"/>
  <c r="AW34" i="3"/>
  <c r="AL34" i="3" s="1"/>
  <c r="AW12" i="3"/>
  <c r="AL12" i="3" s="1"/>
  <c r="AW14" i="3"/>
  <c r="AL14" i="3" s="1"/>
  <c r="AW37" i="3"/>
  <c r="AL37" i="3" s="1"/>
  <c r="AW19" i="3"/>
  <c r="AL19" i="3" s="1"/>
  <c r="AW20" i="3"/>
  <c r="AL20" i="3" s="1"/>
  <c r="AW42" i="3"/>
  <c r="AW55" i="3"/>
  <c r="AL55" i="3" s="1"/>
  <c r="AW51" i="3"/>
  <c r="AL51" i="3" s="1"/>
  <c r="AW52" i="3"/>
  <c r="AL52" i="3" s="1"/>
  <c r="AW33" i="3"/>
  <c r="AL33" i="3" s="1"/>
  <c r="AM18" i="3"/>
  <c r="AW18" i="3" s="1"/>
  <c r="AL18" i="3" s="1"/>
  <c r="AW53" i="3"/>
  <c r="AL53" i="3" s="1"/>
  <c r="AW54" i="3"/>
  <c r="AL54" i="3" s="1"/>
  <c r="J89" i="1"/>
  <c r="J109" i="1"/>
  <c r="J58" i="1"/>
  <c r="J74" i="1"/>
  <c r="J81" i="1"/>
  <c r="J92" i="1"/>
  <c r="J102" i="1"/>
  <c r="J112" i="1"/>
  <c r="AW70" i="3"/>
  <c r="AL70" i="3" s="1"/>
  <c r="AW58" i="3"/>
  <c r="AL58" i="3" s="1"/>
  <c r="AW50" i="3"/>
  <c r="AL50" i="3" s="1"/>
  <c r="AW49" i="3"/>
  <c r="AL49" i="3" s="1"/>
  <c r="AW38" i="3"/>
  <c r="AL38" i="3" s="1"/>
  <c r="AW32" i="3"/>
  <c r="AL32" i="3" s="1"/>
  <c r="AW21" i="3"/>
  <c r="AL21" i="3" s="1"/>
  <c r="AW25" i="3"/>
  <c r="AL25" i="3" s="1"/>
  <c r="AW43" i="3"/>
  <c r="AL43" i="3" s="1"/>
  <c r="AW47" i="3"/>
  <c r="AL47" i="3" s="1"/>
  <c r="AW59" i="3"/>
  <c r="AL59" i="3" s="1"/>
  <c r="AW22" i="3"/>
  <c r="AL22" i="3" s="1"/>
  <c r="AW44" i="3"/>
  <c r="AL44" i="3" s="1"/>
  <c r="AW73" i="3"/>
  <c r="AL73" i="3" s="1"/>
  <c r="AW48" i="3"/>
  <c r="AL48" i="3" s="1"/>
  <c r="AL42" i="3"/>
  <c r="AW40" i="3"/>
  <c r="AL40" i="3" s="1"/>
  <c r="AW39" i="3"/>
  <c r="AL39" i="3" s="1"/>
  <c r="AW31" i="3"/>
  <c r="AL31" i="3" s="1"/>
  <c r="AW11" i="3"/>
  <c r="AL11" i="3" s="1"/>
  <c r="AW13" i="3"/>
  <c r="AL13" i="3" s="1"/>
  <c r="AW23" i="3"/>
  <c r="AL23" i="3" s="1"/>
  <c r="AW35" i="3"/>
  <c r="AL35" i="3" s="1"/>
  <c r="AW45" i="3"/>
  <c r="AL45" i="3" s="1"/>
  <c r="AW17" i="3"/>
  <c r="AL17" i="3" s="1"/>
  <c r="AW27" i="3"/>
  <c r="AL27" i="3" s="1"/>
  <c r="AW41" i="3"/>
  <c r="AL41" i="3" s="1"/>
  <c r="J117" i="1"/>
  <c r="K117" i="1"/>
  <c r="L117" i="1"/>
  <c r="M117" i="1"/>
  <c r="N117" i="1"/>
  <c r="O117" i="1"/>
  <c r="Q117" i="1"/>
  <c r="R77" i="1"/>
  <c r="R117" i="1"/>
  <c r="S117" i="1"/>
  <c r="U117" i="1"/>
  <c r="V117" i="1"/>
  <c r="Z117" i="1"/>
  <c r="Z77" i="1"/>
  <c r="AA63" i="1"/>
  <c r="AA77" i="1"/>
  <c r="AA92" i="1"/>
  <c r="AA125" i="1"/>
  <c r="AA95" i="1"/>
  <c r="AA60" i="1"/>
  <c r="AA84" i="1"/>
  <c r="AB117" i="1"/>
  <c r="AE117" i="1"/>
  <c r="AF117" i="1"/>
  <c r="AH117" i="1"/>
  <c r="AI117" i="1"/>
  <c r="AK117" i="1"/>
  <c r="AL117" i="1"/>
  <c r="AM117" i="1"/>
  <c r="AN117" i="1"/>
  <c r="AO117" i="1"/>
  <c r="AP117" i="1"/>
  <c r="AQ117" i="1"/>
  <c r="AR117" i="1"/>
  <c r="AT117" i="1"/>
  <c r="M75" i="1"/>
  <c r="M85" i="1"/>
  <c r="T117" i="1"/>
  <c r="W117" i="1"/>
  <c r="X117" i="1"/>
  <c r="Y117" i="1"/>
  <c r="AB85" i="1"/>
  <c r="AC67" i="1"/>
  <c r="AC117" i="1"/>
  <c r="AD117" i="1"/>
  <c r="AJ105" i="1"/>
  <c r="AJ86" i="1"/>
  <c r="AJ102" i="1"/>
  <c r="AJ121" i="1"/>
  <c r="AK95" i="1"/>
  <c r="AK75" i="1"/>
  <c r="AV56" i="1"/>
  <c r="AU56" i="1"/>
  <c r="AT56" i="1"/>
  <c r="AS56" i="1"/>
  <c r="AR56" i="1"/>
  <c r="AQ56" i="1"/>
  <c r="AP56" i="1"/>
  <c r="AO56" i="1"/>
  <c r="AN56" i="1"/>
  <c r="AM56" i="1"/>
  <c r="AL56" i="1"/>
  <c r="AK56" i="1"/>
  <c r="AJ56" i="1"/>
  <c r="AI56" i="1"/>
  <c r="AH56" i="1"/>
  <c r="AG56" i="1"/>
  <c r="AF56" i="1"/>
  <c r="AE56" i="1"/>
  <c r="AD56" i="1"/>
  <c r="AC56" i="1"/>
  <c r="AB56" i="1"/>
  <c r="AA56" i="1"/>
  <c r="Z56" i="1"/>
  <c r="Y56" i="1"/>
  <c r="X56" i="1"/>
  <c r="W56" i="1"/>
  <c r="V56" i="1"/>
  <c r="U56" i="1"/>
  <c r="T56" i="1"/>
  <c r="S56" i="1"/>
  <c r="R56" i="1"/>
  <c r="Q56" i="1"/>
  <c r="P56" i="1"/>
  <c r="O56" i="1"/>
  <c r="N56" i="1"/>
  <c r="M56" i="1"/>
  <c r="L56" i="1"/>
  <c r="K56" i="1"/>
  <c r="J56" i="1"/>
  <c r="I56" i="1"/>
  <c r="P7" i="1"/>
  <c r="Q7" i="1"/>
  <c r="P8" i="1"/>
  <c r="Q8" i="1"/>
  <c r="P9" i="1"/>
  <c r="Q9" i="1"/>
  <c r="P10" i="1"/>
  <c r="Q10" i="1"/>
  <c r="P11" i="1"/>
  <c r="Q11" i="1"/>
  <c r="P12" i="1"/>
  <c r="Q12" i="1"/>
  <c r="P13" i="1"/>
  <c r="Q13" i="1"/>
  <c r="P14" i="1"/>
  <c r="Q14" i="1"/>
  <c r="P15" i="1"/>
  <c r="Q15" i="1"/>
  <c r="P16" i="1"/>
  <c r="Q16" i="1"/>
  <c r="P17" i="1"/>
  <c r="Q17" i="1"/>
  <c r="P18" i="1"/>
  <c r="Q18" i="1"/>
  <c r="P19" i="1"/>
  <c r="Q19" i="1"/>
  <c r="P20" i="1"/>
  <c r="Q20" i="1"/>
  <c r="P21" i="1"/>
  <c r="Q21" i="1"/>
  <c r="P22" i="1"/>
  <c r="Q22" i="1"/>
  <c r="P23" i="1"/>
  <c r="Q23" i="1"/>
  <c r="P24" i="1"/>
  <c r="Q24" i="1"/>
  <c r="P25" i="1"/>
  <c r="Q25" i="1"/>
  <c r="P26" i="1"/>
  <c r="Q26" i="1"/>
  <c r="P27" i="1"/>
  <c r="Q27" i="1"/>
  <c r="P28" i="1"/>
  <c r="Q28" i="1"/>
  <c r="P29" i="1"/>
  <c r="Q29" i="1"/>
  <c r="P30" i="1"/>
  <c r="Q30" i="1"/>
  <c r="P31" i="1"/>
  <c r="Q31" i="1"/>
  <c r="P32" i="1"/>
  <c r="Q32" i="1"/>
  <c r="P33" i="1"/>
  <c r="Q33" i="1"/>
  <c r="P34" i="1"/>
  <c r="Q34" i="1"/>
  <c r="P35" i="1"/>
  <c r="Q35" i="1"/>
  <c r="P36" i="1"/>
  <c r="Q36" i="1"/>
  <c r="P37" i="1"/>
  <c r="Q37" i="1"/>
  <c r="P38" i="1"/>
  <c r="Q38" i="1"/>
  <c r="P39" i="1"/>
  <c r="Q39" i="1"/>
  <c r="P40" i="1"/>
  <c r="Q40" i="1"/>
  <c r="P41" i="1"/>
  <c r="Q41" i="1"/>
  <c r="P42" i="1"/>
  <c r="Q42" i="1"/>
  <c r="P43" i="1"/>
  <c r="Q43" i="1"/>
  <c r="P44" i="1"/>
  <c r="Q44" i="1"/>
  <c r="P45" i="1"/>
  <c r="Q45" i="1"/>
  <c r="P46" i="1"/>
  <c r="Q46" i="1"/>
  <c r="J125" i="1"/>
  <c r="J123" i="1"/>
  <c r="J122" i="1"/>
  <c r="J121" i="1"/>
  <c r="J120" i="1"/>
  <c r="J115" i="1"/>
  <c r="J114" i="1"/>
  <c r="J113" i="1"/>
  <c r="J111" i="1"/>
  <c r="J110" i="1"/>
  <c r="J108" i="1"/>
  <c r="J107" i="1"/>
  <c r="J106" i="1"/>
  <c r="J105" i="1"/>
  <c r="J104" i="1"/>
  <c r="J103" i="1"/>
  <c r="J101" i="1"/>
  <c r="J100" i="1"/>
  <c r="J99" i="1"/>
  <c r="J98" i="1"/>
  <c r="J97" i="1"/>
  <c r="J96" i="1"/>
  <c r="J95" i="1"/>
  <c r="J94" i="1"/>
  <c r="J93" i="1"/>
  <c r="J91" i="1"/>
  <c r="J90" i="1"/>
  <c r="J88" i="1"/>
  <c r="J87" i="1"/>
  <c r="J86" i="1"/>
  <c r="J85" i="1"/>
  <c r="J84" i="1"/>
  <c r="J83" i="1"/>
  <c r="J82" i="1"/>
  <c r="J80" i="1"/>
  <c r="J79" i="1"/>
  <c r="J78" i="1"/>
  <c r="J77" i="1"/>
  <c r="J76" i="1"/>
  <c r="J75" i="1"/>
  <c r="J73" i="1"/>
  <c r="J72" i="1"/>
  <c r="J71" i="1"/>
  <c r="J70" i="1"/>
  <c r="J69" i="1"/>
  <c r="J67" i="1"/>
  <c r="J66" i="1"/>
  <c r="J65" i="1"/>
  <c r="J64" i="1"/>
  <c r="J63" i="1"/>
  <c r="J62" i="1"/>
  <c r="J61" i="1"/>
  <c r="J60" i="1"/>
  <c r="J59" i="1"/>
  <c r="K125" i="1"/>
  <c r="K124" i="1"/>
  <c r="K123" i="1"/>
  <c r="K122" i="1"/>
  <c r="K121" i="1"/>
  <c r="K120" i="1"/>
  <c r="K115" i="1"/>
  <c r="K114" i="1"/>
  <c r="K113" i="1"/>
  <c r="K112" i="1"/>
  <c r="K111" i="1"/>
  <c r="K110" i="1"/>
  <c r="K109" i="1"/>
  <c r="K108" i="1"/>
  <c r="K107" i="1"/>
  <c r="K106" i="1"/>
  <c r="K105" i="1"/>
  <c r="K104" i="1"/>
  <c r="K103" i="1"/>
  <c r="K102" i="1"/>
  <c r="K101" i="1"/>
  <c r="K100" i="1"/>
  <c r="K99" i="1"/>
  <c r="K98" i="1"/>
  <c r="K97" i="1"/>
  <c r="K96" i="1"/>
  <c r="K95" i="1"/>
  <c r="K94" i="1"/>
  <c r="K93" i="1"/>
  <c r="K92" i="1"/>
  <c r="K91" i="1"/>
  <c r="K90" i="1"/>
  <c r="K89" i="1"/>
  <c r="K88" i="1"/>
  <c r="K87" i="1"/>
  <c r="K86" i="1"/>
  <c r="K85" i="1"/>
  <c r="K84" i="1"/>
  <c r="K83" i="1"/>
  <c r="K82" i="1"/>
  <c r="K81" i="1"/>
  <c r="K80" i="1"/>
  <c r="K79" i="1"/>
  <c r="K78" i="1"/>
  <c r="K77" i="1"/>
  <c r="K76" i="1"/>
  <c r="K75" i="1"/>
  <c r="K74" i="1"/>
  <c r="K73" i="1"/>
  <c r="K72" i="1"/>
  <c r="K71" i="1"/>
  <c r="K70" i="1"/>
  <c r="K69" i="1"/>
  <c r="K68" i="1"/>
  <c r="K67" i="1"/>
  <c r="K66" i="1"/>
  <c r="K65" i="1"/>
  <c r="K64" i="1"/>
  <c r="K63" i="1"/>
  <c r="K62" i="1"/>
  <c r="K61" i="1"/>
  <c r="K60" i="1"/>
  <c r="K59" i="1"/>
  <c r="K58" i="1"/>
  <c r="L125" i="1"/>
  <c r="L124" i="1"/>
  <c r="L123" i="1"/>
  <c r="L122" i="1"/>
  <c r="L121" i="1"/>
  <c r="L120"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M125" i="1"/>
  <c r="M124" i="1"/>
  <c r="M123" i="1"/>
  <c r="M122" i="1"/>
  <c r="M121" i="1"/>
  <c r="M120" i="1"/>
  <c r="M115" i="1"/>
  <c r="M114" i="1"/>
  <c r="M113" i="1"/>
  <c r="M112" i="1"/>
  <c r="M111" i="1"/>
  <c r="M110" i="1"/>
  <c r="M109" i="1"/>
  <c r="M108" i="1"/>
  <c r="M107" i="1"/>
  <c r="M106" i="1"/>
  <c r="M105" i="1"/>
  <c r="M104" i="1"/>
  <c r="M103" i="1"/>
  <c r="M102" i="1"/>
  <c r="M101" i="1"/>
  <c r="M100" i="1"/>
  <c r="M99" i="1"/>
  <c r="M98" i="1"/>
  <c r="M97" i="1"/>
  <c r="M96" i="1"/>
  <c r="M95" i="1"/>
  <c r="M94" i="1"/>
  <c r="M93" i="1"/>
  <c r="M92" i="1"/>
  <c r="M91" i="1"/>
  <c r="M90" i="1"/>
  <c r="M89" i="1"/>
  <c r="M88" i="1"/>
  <c r="M87" i="1"/>
  <c r="M86" i="1"/>
  <c r="M84" i="1"/>
  <c r="M83" i="1"/>
  <c r="M82" i="1"/>
  <c r="M81" i="1"/>
  <c r="M80" i="1"/>
  <c r="M79" i="1"/>
  <c r="M78" i="1"/>
  <c r="M77" i="1"/>
  <c r="M76" i="1"/>
  <c r="M74" i="1"/>
  <c r="M73" i="1"/>
  <c r="M72" i="1"/>
  <c r="M71" i="1"/>
  <c r="M70" i="1"/>
  <c r="M69" i="1"/>
  <c r="M68" i="1"/>
  <c r="M67" i="1"/>
  <c r="M66" i="1"/>
  <c r="M65" i="1"/>
  <c r="M64" i="1"/>
  <c r="M63" i="1"/>
  <c r="M62" i="1"/>
  <c r="M60" i="1"/>
  <c r="M59" i="1"/>
  <c r="M58" i="1"/>
  <c r="N125" i="1"/>
  <c r="N124" i="1"/>
  <c r="N123" i="1"/>
  <c r="N122" i="1"/>
  <c r="N121" i="1"/>
  <c r="N120" i="1"/>
  <c r="N115" i="1"/>
  <c r="N114" i="1"/>
  <c r="N113" i="1"/>
  <c r="N112" i="1"/>
  <c r="N111" i="1"/>
  <c r="N110" i="1"/>
  <c r="N109" i="1"/>
  <c r="N108" i="1"/>
  <c r="N107" i="1"/>
  <c r="N106" i="1"/>
  <c r="N105" i="1"/>
  <c r="N104" i="1"/>
  <c r="N103" i="1"/>
  <c r="N102" i="1"/>
  <c r="N101" i="1"/>
  <c r="N100" i="1"/>
  <c r="N99" i="1"/>
  <c r="N98" i="1"/>
  <c r="N97" i="1"/>
  <c r="N96" i="1"/>
  <c r="N95" i="1"/>
  <c r="N94" i="1"/>
  <c r="N93" i="1"/>
  <c r="N92" i="1"/>
  <c r="N91" i="1"/>
  <c r="N90" i="1"/>
  <c r="N89" i="1"/>
  <c r="N88" i="1"/>
  <c r="N87" i="1"/>
  <c r="N86" i="1"/>
  <c r="N85" i="1"/>
  <c r="N84" i="1"/>
  <c r="N83" i="1"/>
  <c r="N82" i="1"/>
  <c r="N81" i="1"/>
  <c r="N80" i="1"/>
  <c r="N79" i="1"/>
  <c r="N78" i="1"/>
  <c r="N77" i="1"/>
  <c r="N76" i="1"/>
  <c r="N75" i="1"/>
  <c r="N74" i="1"/>
  <c r="N73" i="1"/>
  <c r="N72" i="1"/>
  <c r="N71" i="1"/>
  <c r="N70" i="1"/>
  <c r="N69" i="1"/>
  <c r="N68" i="1"/>
  <c r="N67" i="1"/>
  <c r="N66" i="1"/>
  <c r="N65" i="1"/>
  <c r="N64" i="1"/>
  <c r="N63" i="1"/>
  <c r="N62" i="1"/>
  <c r="N61" i="1"/>
  <c r="N60" i="1"/>
  <c r="N59" i="1"/>
  <c r="N58" i="1"/>
  <c r="O125" i="1"/>
  <c r="O124" i="1"/>
  <c r="O123" i="1"/>
  <c r="O122" i="1"/>
  <c r="O121" i="1"/>
  <c r="O120" i="1"/>
  <c r="O115" i="1"/>
  <c r="O114" i="1"/>
  <c r="O113" i="1"/>
  <c r="O112" i="1"/>
  <c r="O111" i="1"/>
  <c r="O110" i="1"/>
  <c r="O109" i="1"/>
  <c r="O108" i="1"/>
  <c r="O107" i="1"/>
  <c r="O106" i="1"/>
  <c r="O105" i="1"/>
  <c r="O104" i="1"/>
  <c r="O103" i="1"/>
  <c r="O102" i="1"/>
  <c r="O101" i="1"/>
  <c r="O100" i="1"/>
  <c r="O99" i="1"/>
  <c r="O98" i="1"/>
  <c r="O97" i="1"/>
  <c r="O96" i="1"/>
  <c r="O95" i="1"/>
  <c r="O94" i="1"/>
  <c r="O93" i="1"/>
  <c r="O92" i="1"/>
  <c r="O91" i="1"/>
  <c r="O90" i="1"/>
  <c r="O89" i="1"/>
  <c r="O88" i="1"/>
  <c r="O87" i="1"/>
  <c r="O86" i="1"/>
  <c r="O85" i="1"/>
  <c r="O84" i="1"/>
  <c r="O83" i="1"/>
  <c r="O82" i="1"/>
  <c r="O81" i="1"/>
  <c r="O80" i="1"/>
  <c r="O79" i="1"/>
  <c r="O78" i="1"/>
  <c r="O77" i="1"/>
  <c r="O76" i="1"/>
  <c r="O75" i="1"/>
  <c r="O74" i="1"/>
  <c r="O73" i="1"/>
  <c r="O72" i="1"/>
  <c r="O70" i="1"/>
  <c r="O69" i="1"/>
  <c r="O68" i="1"/>
  <c r="O67" i="1"/>
  <c r="O66" i="1"/>
  <c r="O65" i="1"/>
  <c r="O64" i="1"/>
  <c r="O63" i="1"/>
  <c r="O62" i="1"/>
  <c r="O61" i="1"/>
  <c r="O60" i="1"/>
  <c r="O59" i="1"/>
  <c r="O58" i="1"/>
  <c r="P125" i="1"/>
  <c r="P124" i="1"/>
  <c r="P123" i="1"/>
  <c r="P122" i="1"/>
  <c r="P121" i="1"/>
  <c r="P120" i="1"/>
  <c r="P117" i="1"/>
  <c r="P116" i="1"/>
  <c r="P115" i="1"/>
  <c r="P114" i="1"/>
  <c r="P113" i="1"/>
  <c r="P112" i="1"/>
  <c r="P111" i="1"/>
  <c r="P110" i="1"/>
  <c r="P109" i="1"/>
  <c r="P108" i="1"/>
  <c r="P107" i="1"/>
  <c r="P106" i="1"/>
  <c r="P105" i="1"/>
  <c r="P104" i="1"/>
  <c r="P103" i="1"/>
  <c r="P102" i="1"/>
  <c r="P101" i="1"/>
  <c r="P100" i="1"/>
  <c r="P99" i="1"/>
  <c r="P98" i="1"/>
  <c r="P97" i="1"/>
  <c r="P96" i="1"/>
  <c r="P95" i="1"/>
  <c r="P94" i="1"/>
  <c r="P93" i="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Q125" i="1"/>
  <c r="Q124" i="1"/>
  <c r="Q123" i="1"/>
  <c r="Q122" i="1"/>
  <c r="Q121" i="1"/>
  <c r="Q120" i="1"/>
  <c r="Q115" i="1"/>
  <c r="Q114" i="1"/>
  <c r="Q113" i="1"/>
  <c r="Q112" i="1"/>
  <c r="Q111" i="1"/>
  <c r="Q110" i="1"/>
  <c r="Q109" i="1"/>
  <c r="Q108" i="1"/>
  <c r="Q107" i="1"/>
  <c r="Q106" i="1"/>
  <c r="Q105" i="1"/>
  <c r="Q104" i="1"/>
  <c r="Q103" i="1"/>
  <c r="Q102" i="1"/>
  <c r="Q101" i="1"/>
  <c r="Q100" i="1"/>
  <c r="Q99" i="1"/>
  <c r="Q98" i="1"/>
  <c r="Q97" i="1"/>
  <c r="Q96" i="1"/>
  <c r="Q95" i="1"/>
  <c r="Q94" i="1"/>
  <c r="Q93" i="1"/>
  <c r="Q92" i="1"/>
  <c r="Q91" i="1"/>
  <c r="Q90" i="1"/>
  <c r="Q89" i="1"/>
  <c r="Q88" i="1"/>
  <c r="Q87" i="1"/>
  <c r="Q86" i="1"/>
  <c r="Q85" i="1"/>
  <c r="Q84" i="1"/>
  <c r="Q83" i="1"/>
  <c r="Q82" i="1"/>
  <c r="Q81" i="1"/>
  <c r="Q80" i="1"/>
  <c r="Q79" i="1"/>
  <c r="Q78" i="1"/>
  <c r="Q77" i="1"/>
  <c r="Q76" i="1"/>
  <c r="Q75" i="1"/>
  <c r="Q74" i="1"/>
  <c r="Q73" i="1"/>
  <c r="Q72" i="1"/>
  <c r="Q71" i="1"/>
  <c r="Q70" i="1"/>
  <c r="Q69" i="1"/>
  <c r="Q68" i="1"/>
  <c r="Q67" i="1"/>
  <c r="Q66" i="1"/>
  <c r="Q65" i="1"/>
  <c r="Q64" i="1"/>
  <c r="Q63" i="1"/>
  <c r="Q62" i="1"/>
  <c r="Q61" i="1"/>
  <c r="Q60" i="1"/>
  <c r="Q59" i="1"/>
  <c r="Q58" i="1"/>
  <c r="R125" i="1"/>
  <c r="R124" i="1"/>
  <c r="R123" i="1"/>
  <c r="R122" i="1"/>
  <c r="R121" i="1"/>
  <c r="R120" i="1"/>
  <c r="R115" i="1"/>
  <c r="R114" i="1"/>
  <c r="R113" i="1"/>
  <c r="R112" i="1"/>
  <c r="R111" i="1"/>
  <c r="R110" i="1"/>
  <c r="R109" i="1"/>
  <c r="R108" i="1"/>
  <c r="R107" i="1"/>
  <c r="R106" i="1"/>
  <c r="R105" i="1"/>
  <c r="R104" i="1"/>
  <c r="R103" i="1"/>
  <c r="R102" i="1"/>
  <c r="R101" i="1"/>
  <c r="R100" i="1"/>
  <c r="R99" i="1"/>
  <c r="R98" i="1"/>
  <c r="R97" i="1"/>
  <c r="R96" i="1"/>
  <c r="R95" i="1"/>
  <c r="R94" i="1"/>
  <c r="R93" i="1"/>
  <c r="R92" i="1"/>
  <c r="R91" i="1"/>
  <c r="R90" i="1"/>
  <c r="R89" i="1"/>
  <c r="R88" i="1"/>
  <c r="R87" i="1"/>
  <c r="R86" i="1"/>
  <c r="R85" i="1"/>
  <c r="R84" i="1"/>
  <c r="R83" i="1"/>
  <c r="R82" i="1"/>
  <c r="R81" i="1"/>
  <c r="R80" i="1"/>
  <c r="R79" i="1"/>
  <c r="R78" i="1"/>
  <c r="R76" i="1"/>
  <c r="R75" i="1"/>
  <c r="R74" i="1"/>
  <c r="R72" i="1"/>
  <c r="R71" i="1"/>
  <c r="R70" i="1"/>
  <c r="R69" i="1"/>
  <c r="R68" i="1"/>
  <c r="R67" i="1"/>
  <c r="R66" i="1"/>
  <c r="R65" i="1"/>
  <c r="R64" i="1"/>
  <c r="R63" i="1"/>
  <c r="R62" i="1"/>
  <c r="R61" i="1"/>
  <c r="R60" i="1"/>
  <c r="R59" i="1"/>
  <c r="R58" i="1"/>
  <c r="S125" i="1"/>
  <c r="S124" i="1"/>
  <c r="S123" i="1"/>
  <c r="S122" i="1"/>
  <c r="S121" i="1"/>
  <c r="S120" i="1"/>
  <c r="S115" i="1"/>
  <c r="S114" i="1"/>
  <c r="S113" i="1"/>
  <c r="S112" i="1"/>
  <c r="S111" i="1"/>
  <c r="S110" i="1"/>
  <c r="S109" i="1"/>
  <c r="S108" i="1"/>
  <c r="S107" i="1"/>
  <c r="S106" i="1"/>
  <c r="S105" i="1"/>
  <c r="S104" i="1"/>
  <c r="S103" i="1"/>
  <c r="S102" i="1"/>
  <c r="S101" i="1"/>
  <c r="S100" i="1"/>
  <c r="S99" i="1"/>
  <c r="S98" i="1"/>
  <c r="S97" i="1"/>
  <c r="S96" i="1"/>
  <c r="S95" i="1"/>
  <c r="S94" i="1"/>
  <c r="S93" i="1"/>
  <c r="S92" i="1"/>
  <c r="S91" i="1"/>
  <c r="S90" i="1"/>
  <c r="S89" i="1"/>
  <c r="S88" i="1"/>
  <c r="S87" i="1"/>
  <c r="S86" i="1"/>
  <c r="S85" i="1"/>
  <c r="S84" i="1"/>
  <c r="S83" i="1"/>
  <c r="S82" i="1"/>
  <c r="S81" i="1"/>
  <c r="S80" i="1"/>
  <c r="S79" i="1"/>
  <c r="S78" i="1"/>
  <c r="S77" i="1"/>
  <c r="S76" i="1"/>
  <c r="S75" i="1"/>
  <c r="S74" i="1"/>
  <c r="S73" i="1"/>
  <c r="S72" i="1"/>
  <c r="S71" i="1"/>
  <c r="S70" i="1"/>
  <c r="S69" i="1"/>
  <c r="S68" i="1"/>
  <c r="S67" i="1"/>
  <c r="S66" i="1"/>
  <c r="S65" i="1"/>
  <c r="S64" i="1"/>
  <c r="S63" i="1"/>
  <c r="S62" i="1"/>
  <c r="S61" i="1"/>
  <c r="S60" i="1"/>
  <c r="S59" i="1"/>
  <c r="S58" i="1"/>
  <c r="T125" i="1"/>
  <c r="T124" i="1"/>
  <c r="T123" i="1"/>
  <c r="T122" i="1"/>
  <c r="T121" i="1"/>
  <c r="T120" i="1"/>
  <c r="T115" i="1"/>
  <c r="T114" i="1"/>
  <c r="T113" i="1"/>
  <c r="T112" i="1"/>
  <c r="T111" i="1"/>
  <c r="T110" i="1"/>
  <c r="T109" i="1"/>
  <c r="T108" i="1"/>
  <c r="T107" i="1"/>
  <c r="T106" i="1"/>
  <c r="T105" i="1"/>
  <c r="T104" i="1"/>
  <c r="T103" i="1"/>
  <c r="T102" i="1"/>
  <c r="T101" i="1"/>
  <c r="T100" i="1"/>
  <c r="T99" i="1"/>
  <c r="T98" i="1"/>
  <c r="T97" i="1"/>
  <c r="T96" i="1"/>
  <c r="T95" i="1"/>
  <c r="T94" i="1"/>
  <c r="T93" i="1"/>
  <c r="T92" i="1"/>
  <c r="T91" i="1"/>
  <c r="T90" i="1"/>
  <c r="T89" i="1"/>
  <c r="T88" i="1"/>
  <c r="T87" i="1"/>
  <c r="T86" i="1"/>
  <c r="T85" i="1"/>
  <c r="T84" i="1"/>
  <c r="T83" i="1"/>
  <c r="T82" i="1"/>
  <c r="T81" i="1"/>
  <c r="T80" i="1"/>
  <c r="T79" i="1"/>
  <c r="T78" i="1"/>
  <c r="T77" i="1"/>
  <c r="T76" i="1"/>
  <c r="T75" i="1"/>
  <c r="T74" i="1"/>
  <c r="T73" i="1"/>
  <c r="T72" i="1"/>
  <c r="T71" i="1"/>
  <c r="T70" i="1"/>
  <c r="T69" i="1"/>
  <c r="T68" i="1"/>
  <c r="T67" i="1"/>
  <c r="T66" i="1"/>
  <c r="T65" i="1"/>
  <c r="T64" i="1"/>
  <c r="T63" i="1"/>
  <c r="T62" i="1"/>
  <c r="T61" i="1"/>
  <c r="T60" i="1"/>
  <c r="T59" i="1"/>
  <c r="T58" i="1"/>
  <c r="U125" i="1"/>
  <c r="U124" i="1"/>
  <c r="U123" i="1"/>
  <c r="U122" i="1"/>
  <c r="U121" i="1"/>
  <c r="U120" i="1"/>
  <c r="U115" i="1"/>
  <c r="U114" i="1"/>
  <c r="U113" i="1"/>
  <c r="U112" i="1"/>
  <c r="U111" i="1"/>
  <c r="U110" i="1"/>
  <c r="U109" i="1"/>
  <c r="U108" i="1"/>
  <c r="U107" i="1"/>
  <c r="U106" i="1"/>
  <c r="U105" i="1"/>
  <c r="U104" i="1"/>
  <c r="U103" i="1"/>
  <c r="U102" i="1"/>
  <c r="U101" i="1"/>
  <c r="U100" i="1"/>
  <c r="U99" i="1"/>
  <c r="U98" i="1"/>
  <c r="U97" i="1"/>
  <c r="U96" i="1"/>
  <c r="U95" i="1"/>
  <c r="U94" i="1"/>
  <c r="U93" i="1"/>
  <c r="U92" i="1"/>
  <c r="U91" i="1"/>
  <c r="U90" i="1"/>
  <c r="U89" i="1"/>
  <c r="U88" i="1"/>
  <c r="U87" i="1"/>
  <c r="U86" i="1"/>
  <c r="U85" i="1"/>
  <c r="U84" i="1"/>
  <c r="U83" i="1"/>
  <c r="U82" i="1"/>
  <c r="U81" i="1"/>
  <c r="U80" i="1"/>
  <c r="U79" i="1"/>
  <c r="U78" i="1"/>
  <c r="U77" i="1"/>
  <c r="U76" i="1"/>
  <c r="U75" i="1"/>
  <c r="U74" i="1"/>
  <c r="U73" i="1"/>
  <c r="U72" i="1"/>
  <c r="U71" i="1"/>
  <c r="U70" i="1"/>
  <c r="U69" i="1"/>
  <c r="U68" i="1"/>
  <c r="U67" i="1"/>
  <c r="U66" i="1"/>
  <c r="U65" i="1"/>
  <c r="U64" i="1"/>
  <c r="U63" i="1"/>
  <c r="U62" i="1"/>
  <c r="U61" i="1"/>
  <c r="U60" i="1"/>
  <c r="U59" i="1"/>
  <c r="U58" i="1"/>
  <c r="V125" i="1"/>
  <c r="V124" i="1"/>
  <c r="V123" i="1"/>
  <c r="V122" i="1"/>
  <c r="V121" i="1"/>
  <c r="V120" i="1"/>
  <c r="V115" i="1"/>
  <c r="V114" i="1"/>
  <c r="V113" i="1"/>
  <c r="V112" i="1"/>
  <c r="V111" i="1"/>
  <c r="V110" i="1"/>
  <c r="V109" i="1"/>
  <c r="V108" i="1"/>
  <c r="V107" i="1"/>
  <c r="V106" i="1"/>
  <c r="V105" i="1"/>
  <c r="V104" i="1"/>
  <c r="V103" i="1"/>
  <c r="V102" i="1"/>
  <c r="V101" i="1"/>
  <c r="V100" i="1"/>
  <c r="V99" i="1"/>
  <c r="V98" i="1"/>
  <c r="V97" i="1"/>
  <c r="V96" i="1"/>
  <c r="V95" i="1"/>
  <c r="V94" i="1"/>
  <c r="V93" i="1"/>
  <c r="V92" i="1"/>
  <c r="V91" i="1"/>
  <c r="V90" i="1"/>
  <c r="V89" i="1"/>
  <c r="V88" i="1"/>
  <c r="V87" i="1"/>
  <c r="V86" i="1"/>
  <c r="V85" i="1"/>
  <c r="V84" i="1"/>
  <c r="V83" i="1"/>
  <c r="V82" i="1"/>
  <c r="V81" i="1"/>
  <c r="V80" i="1"/>
  <c r="V79" i="1"/>
  <c r="V78" i="1"/>
  <c r="V77" i="1"/>
  <c r="V76" i="1"/>
  <c r="V75" i="1"/>
  <c r="V74" i="1"/>
  <c r="V73" i="1"/>
  <c r="V72" i="1"/>
  <c r="V71" i="1"/>
  <c r="V70" i="1"/>
  <c r="V69" i="1"/>
  <c r="V68" i="1"/>
  <c r="V67" i="1"/>
  <c r="V66" i="1"/>
  <c r="V65" i="1"/>
  <c r="V64" i="1"/>
  <c r="V63" i="1"/>
  <c r="V62" i="1"/>
  <c r="V61" i="1"/>
  <c r="V60" i="1"/>
  <c r="V59" i="1"/>
  <c r="V58" i="1"/>
  <c r="W125" i="1"/>
  <c r="W124" i="1"/>
  <c r="W123" i="1"/>
  <c r="W122" i="1"/>
  <c r="W121" i="1"/>
  <c r="W120" i="1"/>
  <c r="W115" i="1"/>
  <c r="W114" i="1"/>
  <c r="W113" i="1"/>
  <c r="W112" i="1"/>
  <c r="W111" i="1"/>
  <c r="W110" i="1"/>
  <c r="W109" i="1"/>
  <c r="W108" i="1"/>
  <c r="W107" i="1"/>
  <c r="W106" i="1"/>
  <c r="W105" i="1"/>
  <c r="W104" i="1"/>
  <c r="W103" i="1"/>
  <c r="W102" i="1"/>
  <c r="W101" i="1"/>
  <c r="W100" i="1"/>
  <c r="W99" i="1"/>
  <c r="W98" i="1"/>
  <c r="W97" i="1"/>
  <c r="W96" i="1"/>
  <c r="W95" i="1"/>
  <c r="W94" i="1"/>
  <c r="W93" i="1"/>
  <c r="W92" i="1"/>
  <c r="W91" i="1"/>
  <c r="W90" i="1"/>
  <c r="W89" i="1"/>
  <c r="W88" i="1"/>
  <c r="W87" i="1"/>
  <c r="W86" i="1"/>
  <c r="W85" i="1"/>
  <c r="W84" i="1"/>
  <c r="W83" i="1"/>
  <c r="W82" i="1"/>
  <c r="W81" i="1"/>
  <c r="W80" i="1"/>
  <c r="W79" i="1"/>
  <c r="W78" i="1"/>
  <c r="W77" i="1"/>
  <c r="W76" i="1"/>
  <c r="W75" i="1"/>
  <c r="W74" i="1"/>
  <c r="W73" i="1"/>
  <c r="W72" i="1"/>
  <c r="W71" i="1"/>
  <c r="W70" i="1"/>
  <c r="W69" i="1"/>
  <c r="W68" i="1"/>
  <c r="W67" i="1"/>
  <c r="W66" i="1"/>
  <c r="W65" i="1"/>
  <c r="W64" i="1"/>
  <c r="W63" i="1"/>
  <c r="W62" i="1"/>
  <c r="W61" i="1"/>
  <c r="W60" i="1"/>
  <c r="W59" i="1"/>
  <c r="W58" i="1"/>
  <c r="X125" i="1"/>
  <c r="X124" i="1"/>
  <c r="X123" i="1"/>
  <c r="X122" i="1"/>
  <c r="X121" i="1"/>
  <c r="X120" i="1"/>
  <c r="X115" i="1"/>
  <c r="X114" i="1"/>
  <c r="X113" i="1"/>
  <c r="X112" i="1"/>
  <c r="X111" i="1"/>
  <c r="X110" i="1"/>
  <c r="X109" i="1"/>
  <c r="X108" i="1"/>
  <c r="X107" i="1"/>
  <c r="X106" i="1"/>
  <c r="X105" i="1"/>
  <c r="X104" i="1"/>
  <c r="X103" i="1"/>
  <c r="X102" i="1"/>
  <c r="X101" i="1"/>
  <c r="X100" i="1"/>
  <c r="X99" i="1"/>
  <c r="X98" i="1"/>
  <c r="X97" i="1"/>
  <c r="X96" i="1"/>
  <c r="X95" i="1"/>
  <c r="X94" i="1"/>
  <c r="X93" i="1"/>
  <c r="X92" i="1"/>
  <c r="X91" i="1"/>
  <c r="X90" i="1"/>
  <c r="X89" i="1"/>
  <c r="X88" i="1"/>
  <c r="X87" i="1"/>
  <c r="X86" i="1"/>
  <c r="X85" i="1"/>
  <c r="X84" i="1"/>
  <c r="X83" i="1"/>
  <c r="X82" i="1"/>
  <c r="X81" i="1"/>
  <c r="X80" i="1"/>
  <c r="X79" i="1"/>
  <c r="X78" i="1"/>
  <c r="X77" i="1"/>
  <c r="X76" i="1"/>
  <c r="X75" i="1"/>
  <c r="X74" i="1"/>
  <c r="X73" i="1"/>
  <c r="X72" i="1"/>
  <c r="X71" i="1"/>
  <c r="X70" i="1"/>
  <c r="X69" i="1"/>
  <c r="X68" i="1"/>
  <c r="X67" i="1"/>
  <c r="X66" i="1"/>
  <c r="X65" i="1"/>
  <c r="X64" i="1"/>
  <c r="X63" i="1"/>
  <c r="X62" i="1"/>
  <c r="X61" i="1"/>
  <c r="X60" i="1"/>
  <c r="X59" i="1"/>
  <c r="X58" i="1"/>
  <c r="Y125" i="1"/>
  <c r="Y124" i="1"/>
  <c r="Y123" i="1"/>
  <c r="Y122" i="1"/>
  <c r="Y121" i="1"/>
  <c r="Y120" i="1"/>
  <c r="Y116" i="1"/>
  <c r="Y115" i="1"/>
  <c r="Y114" i="1"/>
  <c r="Y113" i="1"/>
  <c r="Y112" i="1"/>
  <c r="Y111" i="1"/>
  <c r="Y110" i="1"/>
  <c r="Y109" i="1"/>
  <c r="Y108" i="1"/>
  <c r="Y107" i="1"/>
  <c r="Y106" i="1"/>
  <c r="Y105" i="1"/>
  <c r="Y104" i="1"/>
  <c r="Y103" i="1"/>
  <c r="Y102" i="1"/>
  <c r="Y101" i="1"/>
  <c r="Y100" i="1"/>
  <c r="Y99" i="1"/>
  <c r="Y98" i="1"/>
  <c r="Y97" i="1"/>
  <c r="Y96" i="1"/>
  <c r="Y95" i="1"/>
  <c r="Y94" i="1"/>
  <c r="Y93" i="1"/>
  <c r="Y92" i="1"/>
  <c r="Y91" i="1"/>
  <c r="Y90" i="1"/>
  <c r="Y89" i="1"/>
  <c r="Y88" i="1"/>
  <c r="Y87" i="1"/>
  <c r="Y86" i="1"/>
  <c r="Y85" i="1"/>
  <c r="Y84" i="1"/>
  <c r="Y83" i="1"/>
  <c r="Y82" i="1"/>
  <c r="Y81" i="1"/>
  <c r="Y80" i="1"/>
  <c r="Y79" i="1"/>
  <c r="Y78" i="1"/>
  <c r="Y77" i="1"/>
  <c r="Y76" i="1"/>
  <c r="Y75" i="1"/>
  <c r="Y74" i="1"/>
  <c r="Y73" i="1"/>
  <c r="Y72" i="1"/>
  <c r="Y71" i="1"/>
  <c r="Y70" i="1"/>
  <c r="Y69" i="1"/>
  <c r="Y68" i="1"/>
  <c r="Y67" i="1"/>
  <c r="Y66" i="1"/>
  <c r="Y65" i="1"/>
  <c r="Y64" i="1"/>
  <c r="Y63" i="1"/>
  <c r="Y62" i="1"/>
  <c r="Y61" i="1"/>
  <c r="Y60" i="1"/>
  <c r="Y59" i="1"/>
  <c r="Y58" i="1"/>
  <c r="Z125" i="1"/>
  <c r="Z124" i="1"/>
  <c r="Z123" i="1"/>
  <c r="Z122" i="1"/>
  <c r="Z121" i="1"/>
  <c r="Z120" i="1"/>
  <c r="Z115" i="1"/>
  <c r="Z114" i="1"/>
  <c r="Z113" i="1"/>
  <c r="Z112" i="1"/>
  <c r="Z111" i="1"/>
  <c r="Z110" i="1"/>
  <c r="Z109" i="1"/>
  <c r="Z108" i="1"/>
  <c r="Z107" i="1"/>
  <c r="Z106" i="1"/>
  <c r="Z105" i="1"/>
  <c r="Z104" i="1"/>
  <c r="Z103" i="1"/>
  <c r="Z102" i="1"/>
  <c r="Z101" i="1"/>
  <c r="Z100" i="1"/>
  <c r="Z99" i="1"/>
  <c r="Z98" i="1"/>
  <c r="Z97" i="1"/>
  <c r="Z96" i="1"/>
  <c r="Z95" i="1"/>
  <c r="Z94" i="1"/>
  <c r="Z93" i="1"/>
  <c r="Z92" i="1"/>
  <c r="Z91" i="1"/>
  <c r="Z90" i="1"/>
  <c r="Z89" i="1"/>
  <c r="Z88" i="1"/>
  <c r="Z87" i="1"/>
  <c r="Z86" i="1"/>
  <c r="Z85" i="1"/>
  <c r="Z84" i="1"/>
  <c r="Z83" i="1"/>
  <c r="Z82" i="1"/>
  <c r="Z81" i="1"/>
  <c r="Z80" i="1"/>
  <c r="Z79" i="1"/>
  <c r="Z78" i="1"/>
  <c r="Z76" i="1"/>
  <c r="Z75" i="1"/>
  <c r="Z74" i="1"/>
  <c r="Z72" i="1"/>
  <c r="Z71" i="1"/>
  <c r="Z70" i="1"/>
  <c r="Z69" i="1"/>
  <c r="Z68" i="1"/>
  <c r="Z67" i="1"/>
  <c r="Z66" i="1"/>
  <c r="Z65" i="1"/>
  <c r="Z64" i="1"/>
  <c r="Z63" i="1"/>
  <c r="Z62" i="1"/>
  <c r="Z61" i="1"/>
  <c r="Z60" i="1"/>
  <c r="Z59" i="1"/>
  <c r="Z58" i="1"/>
  <c r="AA124" i="1"/>
  <c r="AA123" i="1"/>
  <c r="AA122" i="1"/>
  <c r="AA121" i="1"/>
  <c r="AA120" i="1"/>
  <c r="AA115" i="1"/>
  <c r="AA114" i="1"/>
  <c r="AA113" i="1"/>
  <c r="AA112" i="1"/>
  <c r="AA111" i="1"/>
  <c r="AA110" i="1"/>
  <c r="AA109" i="1"/>
  <c r="AA108" i="1"/>
  <c r="AA107" i="1"/>
  <c r="AA106" i="1"/>
  <c r="AA105" i="1"/>
  <c r="AA104" i="1"/>
  <c r="AA103" i="1"/>
  <c r="AA102" i="1"/>
  <c r="AA101" i="1"/>
  <c r="AA100" i="1"/>
  <c r="AA99" i="1"/>
  <c r="AA98" i="1"/>
  <c r="AA97" i="1"/>
  <c r="AA96" i="1"/>
  <c r="AA94" i="1"/>
  <c r="AA93" i="1"/>
  <c r="AA91" i="1"/>
  <c r="AA90" i="1"/>
  <c r="AA89" i="1"/>
  <c r="AA88" i="1"/>
  <c r="AA87" i="1"/>
  <c r="AA86" i="1"/>
  <c r="AA85" i="1"/>
  <c r="AA83" i="1"/>
  <c r="AA82" i="1"/>
  <c r="AA81" i="1"/>
  <c r="AA80" i="1"/>
  <c r="AA79" i="1"/>
  <c r="AA78" i="1"/>
  <c r="AA76" i="1"/>
  <c r="AA75" i="1"/>
  <c r="AA74" i="1"/>
  <c r="AA73" i="1"/>
  <c r="AA72" i="1"/>
  <c r="AA71" i="1"/>
  <c r="AA70" i="1"/>
  <c r="AA69" i="1"/>
  <c r="AA68" i="1"/>
  <c r="AA67" i="1"/>
  <c r="AA66" i="1"/>
  <c r="AA65" i="1"/>
  <c r="AA64" i="1"/>
  <c r="AA62" i="1"/>
  <c r="AA61" i="1"/>
  <c r="AA59" i="1"/>
  <c r="AA58" i="1"/>
  <c r="AB125" i="1"/>
  <c r="AB124" i="1"/>
  <c r="AB123" i="1"/>
  <c r="AB122" i="1"/>
  <c r="AB121" i="1"/>
  <c r="AB120" i="1"/>
  <c r="AB115" i="1"/>
  <c r="AB114" i="1"/>
  <c r="AB113" i="1"/>
  <c r="AB112" i="1"/>
  <c r="AB111" i="1"/>
  <c r="AB110" i="1"/>
  <c r="AB109" i="1"/>
  <c r="AB108" i="1"/>
  <c r="AB107" i="1"/>
  <c r="AB106" i="1"/>
  <c r="AB105" i="1"/>
  <c r="AB104" i="1"/>
  <c r="AB103" i="1"/>
  <c r="AB102" i="1"/>
  <c r="AB101" i="1"/>
  <c r="AB100" i="1"/>
  <c r="AB99" i="1"/>
  <c r="AB98" i="1"/>
  <c r="AB97" i="1"/>
  <c r="AB96" i="1"/>
  <c r="AB95" i="1"/>
  <c r="AB94" i="1"/>
  <c r="AB93" i="1"/>
  <c r="AB92" i="1"/>
  <c r="AB91" i="1"/>
  <c r="AB90" i="1"/>
  <c r="AB89" i="1"/>
  <c r="AB88" i="1"/>
  <c r="AB87" i="1"/>
  <c r="AB86" i="1"/>
  <c r="AB84" i="1"/>
  <c r="AB83" i="1"/>
  <c r="AB82" i="1"/>
  <c r="AB81" i="1"/>
  <c r="AB80" i="1"/>
  <c r="AB79" i="1"/>
  <c r="AB78" i="1"/>
  <c r="AB77" i="1"/>
  <c r="AB76" i="1"/>
  <c r="AB75" i="1"/>
  <c r="AB74" i="1"/>
  <c r="AB73" i="1"/>
  <c r="AB72" i="1"/>
  <c r="AB71" i="1"/>
  <c r="AB70" i="1"/>
  <c r="AB69" i="1"/>
  <c r="AB68" i="1"/>
  <c r="AB67" i="1"/>
  <c r="AB66" i="1"/>
  <c r="AB65" i="1"/>
  <c r="AB64" i="1"/>
  <c r="AB63" i="1"/>
  <c r="AB62" i="1"/>
  <c r="AB61" i="1"/>
  <c r="AB60" i="1"/>
  <c r="AB59" i="1"/>
  <c r="AB58" i="1"/>
  <c r="AC125" i="1"/>
  <c r="AC124" i="1"/>
  <c r="AC123" i="1"/>
  <c r="AC122" i="1"/>
  <c r="AC121" i="1"/>
  <c r="AC120" i="1"/>
  <c r="AC115" i="1"/>
  <c r="AC114" i="1"/>
  <c r="AC113" i="1"/>
  <c r="AC112" i="1"/>
  <c r="AC111" i="1"/>
  <c r="AC110" i="1"/>
  <c r="AC109" i="1"/>
  <c r="AC108" i="1"/>
  <c r="AC107" i="1"/>
  <c r="AC106" i="1"/>
  <c r="AC105" i="1"/>
  <c r="AC104" i="1"/>
  <c r="AC103" i="1"/>
  <c r="AC102" i="1"/>
  <c r="AC101" i="1"/>
  <c r="AC100" i="1"/>
  <c r="AC99" i="1"/>
  <c r="AC98" i="1"/>
  <c r="AC97" i="1"/>
  <c r="AC96" i="1"/>
  <c r="AC95" i="1"/>
  <c r="AC94" i="1"/>
  <c r="AC93" i="1"/>
  <c r="AC92" i="1"/>
  <c r="AC91" i="1"/>
  <c r="AC90" i="1"/>
  <c r="AC89" i="1"/>
  <c r="AC88" i="1"/>
  <c r="AC87" i="1"/>
  <c r="AC86" i="1"/>
  <c r="AC85" i="1"/>
  <c r="AC84" i="1"/>
  <c r="AC83" i="1"/>
  <c r="AC82" i="1"/>
  <c r="AC81" i="1"/>
  <c r="AC80" i="1"/>
  <c r="AC79" i="1"/>
  <c r="AC78" i="1"/>
  <c r="AC77" i="1"/>
  <c r="AC76" i="1"/>
  <c r="AC75" i="1"/>
  <c r="AC74" i="1"/>
  <c r="AC73" i="1"/>
  <c r="AC72" i="1"/>
  <c r="AC71" i="1"/>
  <c r="AC70" i="1"/>
  <c r="AC69" i="1"/>
  <c r="AC68" i="1"/>
  <c r="AC66" i="1"/>
  <c r="AC65" i="1"/>
  <c r="AC64" i="1"/>
  <c r="AC63" i="1"/>
  <c r="AC62" i="1"/>
  <c r="AC61" i="1"/>
  <c r="AC60" i="1"/>
  <c r="AC59" i="1"/>
  <c r="AC58" i="1"/>
  <c r="AD125" i="1"/>
  <c r="AD124" i="1"/>
  <c r="AD123" i="1"/>
  <c r="AD122" i="1"/>
  <c r="AD121" i="1"/>
  <c r="AD120" i="1"/>
  <c r="AD115" i="1"/>
  <c r="AD114" i="1"/>
  <c r="AD113" i="1"/>
  <c r="AD112" i="1"/>
  <c r="AD111" i="1"/>
  <c r="AD110" i="1"/>
  <c r="AD109" i="1"/>
  <c r="AD108" i="1"/>
  <c r="AD107" i="1"/>
  <c r="AD106" i="1"/>
  <c r="AD105" i="1"/>
  <c r="AD104" i="1"/>
  <c r="AD103" i="1"/>
  <c r="AD102" i="1"/>
  <c r="AD101" i="1"/>
  <c r="AD100" i="1"/>
  <c r="AD99" i="1"/>
  <c r="AD98" i="1"/>
  <c r="AD97" i="1"/>
  <c r="AD96" i="1"/>
  <c r="AD95" i="1"/>
  <c r="AD94" i="1"/>
  <c r="AD93" i="1"/>
  <c r="AD92" i="1"/>
  <c r="AD91" i="1"/>
  <c r="AD90" i="1"/>
  <c r="AD89" i="1"/>
  <c r="AD88" i="1"/>
  <c r="AD87" i="1"/>
  <c r="AD86" i="1"/>
  <c r="AD85" i="1"/>
  <c r="AD84" i="1"/>
  <c r="AD83" i="1"/>
  <c r="AD82" i="1"/>
  <c r="AD81" i="1"/>
  <c r="AD80" i="1"/>
  <c r="AD79" i="1"/>
  <c r="AD78" i="1"/>
  <c r="AD77" i="1"/>
  <c r="AD76" i="1"/>
  <c r="AD75" i="1"/>
  <c r="AD74" i="1"/>
  <c r="AD73" i="1"/>
  <c r="AD72" i="1"/>
  <c r="AD71" i="1"/>
  <c r="AD70" i="1"/>
  <c r="AD69" i="1"/>
  <c r="AD68" i="1"/>
  <c r="AD67" i="1"/>
  <c r="AD66" i="1"/>
  <c r="AD65" i="1"/>
  <c r="AD64" i="1"/>
  <c r="AD63" i="1"/>
  <c r="AD62" i="1"/>
  <c r="AD61" i="1"/>
  <c r="AD60" i="1"/>
  <c r="AD59" i="1"/>
  <c r="AD58" i="1"/>
  <c r="AE125" i="1"/>
  <c r="AE124" i="1"/>
  <c r="AE123" i="1"/>
  <c r="AE122" i="1"/>
  <c r="AE121" i="1"/>
  <c r="AE120" i="1"/>
  <c r="AE115" i="1"/>
  <c r="AE114" i="1"/>
  <c r="AE113" i="1"/>
  <c r="AE112" i="1"/>
  <c r="AE111" i="1"/>
  <c r="AE110" i="1"/>
  <c r="AE109" i="1"/>
  <c r="AE108" i="1"/>
  <c r="AE107" i="1"/>
  <c r="AE106" i="1"/>
  <c r="AE105" i="1"/>
  <c r="AE104" i="1"/>
  <c r="AE103" i="1"/>
  <c r="AE102" i="1"/>
  <c r="AE101" i="1"/>
  <c r="AE100" i="1"/>
  <c r="AE99" i="1"/>
  <c r="AE98" i="1"/>
  <c r="AE97" i="1"/>
  <c r="AE96" i="1"/>
  <c r="AE95" i="1"/>
  <c r="AE94" i="1"/>
  <c r="AE93" i="1"/>
  <c r="AE92" i="1"/>
  <c r="AE91" i="1"/>
  <c r="AE90" i="1"/>
  <c r="AE89" i="1"/>
  <c r="AE88" i="1"/>
  <c r="AE87" i="1"/>
  <c r="AE86" i="1"/>
  <c r="AE85" i="1"/>
  <c r="AE84" i="1"/>
  <c r="AE83" i="1"/>
  <c r="AE82" i="1"/>
  <c r="AE81" i="1"/>
  <c r="AE80" i="1"/>
  <c r="AE79" i="1"/>
  <c r="AE78" i="1"/>
  <c r="AE77" i="1"/>
  <c r="AE76" i="1"/>
  <c r="AE75" i="1"/>
  <c r="AE74" i="1"/>
  <c r="AE73" i="1"/>
  <c r="AE72" i="1"/>
  <c r="AE71" i="1"/>
  <c r="AE70" i="1"/>
  <c r="AE69" i="1"/>
  <c r="AE68" i="1"/>
  <c r="AE67" i="1"/>
  <c r="AE66" i="1"/>
  <c r="AE65" i="1"/>
  <c r="AE64" i="1"/>
  <c r="AE63" i="1"/>
  <c r="AE62" i="1"/>
  <c r="AE61" i="1"/>
  <c r="AE60" i="1"/>
  <c r="AE59" i="1"/>
  <c r="AE58" i="1"/>
  <c r="AF125" i="1"/>
  <c r="AF124" i="1"/>
  <c r="AF123" i="1"/>
  <c r="AF122" i="1"/>
  <c r="AF121" i="1"/>
  <c r="AF120" i="1"/>
  <c r="AF115" i="1"/>
  <c r="AF114" i="1"/>
  <c r="AF113" i="1"/>
  <c r="AF112" i="1"/>
  <c r="AF111" i="1"/>
  <c r="AF110" i="1"/>
  <c r="AF109" i="1"/>
  <c r="AF108" i="1"/>
  <c r="AF107" i="1"/>
  <c r="AF106" i="1"/>
  <c r="AF105" i="1"/>
  <c r="AF104" i="1"/>
  <c r="AF103" i="1"/>
  <c r="AF102" i="1"/>
  <c r="AF101" i="1"/>
  <c r="AF100" i="1"/>
  <c r="AF99" i="1"/>
  <c r="AF98" i="1"/>
  <c r="AF97" i="1"/>
  <c r="AF96" i="1"/>
  <c r="AF95" i="1"/>
  <c r="AF94" i="1"/>
  <c r="AF93" i="1"/>
  <c r="AF92" i="1"/>
  <c r="AF91" i="1"/>
  <c r="AF90" i="1"/>
  <c r="AF89" i="1"/>
  <c r="AF88" i="1"/>
  <c r="AF87" i="1"/>
  <c r="AF86" i="1"/>
  <c r="AF85" i="1"/>
  <c r="AF84" i="1"/>
  <c r="AF83" i="1"/>
  <c r="AF82" i="1"/>
  <c r="AF81" i="1"/>
  <c r="AF80" i="1"/>
  <c r="AF79" i="1"/>
  <c r="AF78" i="1"/>
  <c r="AF77" i="1"/>
  <c r="AF76" i="1"/>
  <c r="AF75" i="1"/>
  <c r="AF74" i="1"/>
  <c r="AF73" i="1"/>
  <c r="AF72" i="1"/>
  <c r="AF71" i="1"/>
  <c r="AF70" i="1"/>
  <c r="AF69" i="1"/>
  <c r="AF68" i="1"/>
  <c r="AF67" i="1"/>
  <c r="AF66" i="1"/>
  <c r="AF65" i="1"/>
  <c r="AF64" i="1"/>
  <c r="AF63" i="1"/>
  <c r="AF62" i="1"/>
  <c r="AF60" i="1"/>
  <c r="AF59" i="1"/>
  <c r="AF58" i="1"/>
  <c r="AG125" i="1"/>
  <c r="AG124" i="1"/>
  <c r="AG123" i="1"/>
  <c r="AG122" i="1"/>
  <c r="AG121" i="1"/>
  <c r="AG120" i="1"/>
  <c r="AG115" i="1"/>
  <c r="AG114" i="1"/>
  <c r="AG113" i="1"/>
  <c r="AG112" i="1"/>
  <c r="AG111" i="1"/>
  <c r="AG110" i="1"/>
  <c r="AG109" i="1"/>
  <c r="AG108" i="1"/>
  <c r="AG107" i="1"/>
  <c r="AG106" i="1"/>
  <c r="AG105" i="1"/>
  <c r="AG104" i="1"/>
  <c r="AG103" i="1"/>
  <c r="AG102" i="1"/>
  <c r="AG101" i="1"/>
  <c r="AG100" i="1"/>
  <c r="AG99" i="1"/>
  <c r="AG98" i="1"/>
  <c r="AG97" i="1"/>
  <c r="AG96" i="1"/>
  <c r="AG95" i="1"/>
  <c r="AG94" i="1"/>
  <c r="AG93" i="1"/>
  <c r="AG92" i="1"/>
  <c r="AG91" i="1"/>
  <c r="AG90" i="1"/>
  <c r="AG89" i="1"/>
  <c r="AG88" i="1"/>
  <c r="AG87" i="1"/>
  <c r="AG86" i="1"/>
  <c r="AG85" i="1"/>
  <c r="AG84" i="1"/>
  <c r="AG83" i="1"/>
  <c r="AG82" i="1"/>
  <c r="AG81" i="1"/>
  <c r="AG80" i="1"/>
  <c r="AG79" i="1"/>
  <c r="AG78" i="1"/>
  <c r="AG77" i="1"/>
  <c r="AG76" i="1"/>
  <c r="AG75" i="1"/>
  <c r="AG74" i="1"/>
  <c r="AG73" i="1"/>
  <c r="AG72" i="1"/>
  <c r="AG71" i="1"/>
  <c r="AG70" i="1"/>
  <c r="AG69" i="1"/>
  <c r="AG68" i="1"/>
  <c r="AG67" i="1"/>
  <c r="AG66" i="1"/>
  <c r="AG65" i="1"/>
  <c r="AG64" i="1"/>
  <c r="AG63" i="1"/>
  <c r="AG62" i="1"/>
  <c r="AG61" i="1"/>
  <c r="AG60" i="1"/>
  <c r="AG59" i="1"/>
  <c r="AG58" i="1"/>
  <c r="AH125" i="1"/>
  <c r="AH124" i="1"/>
  <c r="AH123" i="1"/>
  <c r="AH122" i="1"/>
  <c r="AH121" i="1"/>
  <c r="AH120" i="1"/>
  <c r="AH115" i="1"/>
  <c r="AH114" i="1"/>
  <c r="AH113" i="1"/>
  <c r="AH112" i="1"/>
  <c r="AH111" i="1"/>
  <c r="AH110" i="1"/>
  <c r="AH109" i="1"/>
  <c r="AH108" i="1"/>
  <c r="AH107" i="1"/>
  <c r="AH106" i="1"/>
  <c r="AH105" i="1"/>
  <c r="AH104" i="1"/>
  <c r="AH103" i="1"/>
  <c r="AH102" i="1"/>
  <c r="AH101" i="1"/>
  <c r="AH100" i="1"/>
  <c r="AH99" i="1"/>
  <c r="AH98" i="1"/>
  <c r="AH97" i="1"/>
  <c r="AH96" i="1"/>
  <c r="AH95" i="1"/>
  <c r="AH94" i="1"/>
  <c r="AH93" i="1"/>
  <c r="AH92" i="1"/>
  <c r="AH91" i="1"/>
  <c r="AH90" i="1"/>
  <c r="AH89" i="1"/>
  <c r="AH88" i="1"/>
  <c r="AH87" i="1"/>
  <c r="AH86" i="1"/>
  <c r="AH85" i="1"/>
  <c r="AH84" i="1"/>
  <c r="AH83" i="1"/>
  <c r="AH82" i="1"/>
  <c r="AH81" i="1"/>
  <c r="AH80" i="1"/>
  <c r="AH79" i="1"/>
  <c r="AH78" i="1"/>
  <c r="AH77" i="1"/>
  <c r="AH76" i="1"/>
  <c r="AH75" i="1"/>
  <c r="AH74" i="1"/>
  <c r="AH73" i="1"/>
  <c r="AH72" i="1"/>
  <c r="AH71" i="1"/>
  <c r="AH70" i="1"/>
  <c r="AH69" i="1"/>
  <c r="AH68" i="1"/>
  <c r="AH67" i="1"/>
  <c r="AH66" i="1"/>
  <c r="AH65" i="1"/>
  <c r="AH64" i="1"/>
  <c r="AH63" i="1"/>
  <c r="AH62" i="1"/>
  <c r="AH61" i="1"/>
  <c r="AH60" i="1"/>
  <c r="AH59" i="1"/>
  <c r="AH58" i="1"/>
  <c r="AI125" i="1"/>
  <c r="AI124" i="1"/>
  <c r="AI123" i="1"/>
  <c r="AI122" i="1"/>
  <c r="AI121" i="1"/>
  <c r="AI120" i="1"/>
  <c r="AI115" i="1"/>
  <c r="AI114" i="1"/>
  <c r="AI113" i="1"/>
  <c r="AI112" i="1"/>
  <c r="AI111" i="1"/>
  <c r="AI110" i="1"/>
  <c r="AI109" i="1"/>
  <c r="AI108" i="1"/>
  <c r="AI107" i="1"/>
  <c r="AI106" i="1"/>
  <c r="AI105" i="1"/>
  <c r="AI104" i="1"/>
  <c r="AI103" i="1"/>
  <c r="AI102" i="1"/>
  <c r="AI101" i="1"/>
  <c r="AI100" i="1"/>
  <c r="AI99" i="1"/>
  <c r="AI98" i="1"/>
  <c r="AI97" i="1"/>
  <c r="AI96" i="1"/>
  <c r="AI95" i="1"/>
  <c r="AI94" i="1"/>
  <c r="AI93" i="1"/>
  <c r="AI92" i="1"/>
  <c r="AI91" i="1"/>
  <c r="AI90" i="1"/>
  <c r="AI89" i="1"/>
  <c r="AI88" i="1"/>
  <c r="AI87" i="1"/>
  <c r="AI86" i="1"/>
  <c r="AI85" i="1"/>
  <c r="AI84" i="1"/>
  <c r="AI83" i="1"/>
  <c r="AI82" i="1"/>
  <c r="AI81" i="1"/>
  <c r="AI80" i="1"/>
  <c r="AI79" i="1"/>
  <c r="AI78" i="1"/>
  <c r="AI77" i="1"/>
  <c r="AI76" i="1"/>
  <c r="AI75" i="1"/>
  <c r="AI74" i="1"/>
  <c r="AI73" i="1"/>
  <c r="AI72" i="1"/>
  <c r="AI71" i="1"/>
  <c r="AI70" i="1"/>
  <c r="AI69" i="1"/>
  <c r="AI68" i="1"/>
  <c r="AI67" i="1"/>
  <c r="AI66" i="1"/>
  <c r="AI65" i="1"/>
  <c r="AI64" i="1"/>
  <c r="AI63" i="1"/>
  <c r="AI62" i="1"/>
  <c r="AI61" i="1"/>
  <c r="AI60" i="1"/>
  <c r="AI59" i="1"/>
  <c r="AI58" i="1"/>
  <c r="AJ125" i="1"/>
  <c r="AJ124" i="1"/>
  <c r="AJ123" i="1"/>
  <c r="AJ122" i="1"/>
  <c r="AJ120" i="1"/>
  <c r="AJ115" i="1"/>
  <c r="AJ114" i="1"/>
  <c r="AJ113" i="1"/>
  <c r="AJ112" i="1"/>
  <c r="AJ111" i="1"/>
  <c r="AJ110" i="1"/>
  <c r="AJ109" i="1"/>
  <c r="AJ108" i="1"/>
  <c r="AJ107" i="1"/>
  <c r="AJ106" i="1"/>
  <c r="AJ104" i="1"/>
  <c r="AJ103" i="1"/>
  <c r="AJ100" i="1"/>
  <c r="AJ99" i="1"/>
  <c r="AJ98" i="1"/>
  <c r="AJ97" i="1"/>
  <c r="AJ96" i="1"/>
  <c r="AJ95" i="1"/>
  <c r="AJ94" i="1"/>
  <c r="AJ93" i="1"/>
  <c r="AJ92" i="1"/>
  <c r="AJ91" i="1"/>
  <c r="AJ90" i="1"/>
  <c r="AJ89" i="1"/>
  <c r="AJ88" i="1"/>
  <c r="AJ87" i="1"/>
  <c r="AJ85" i="1"/>
  <c r="AJ84" i="1"/>
  <c r="AJ83" i="1"/>
  <c r="AJ82" i="1"/>
  <c r="AJ81" i="1"/>
  <c r="AJ80" i="1"/>
  <c r="AJ79" i="1"/>
  <c r="AJ78" i="1"/>
  <c r="AJ77" i="1"/>
  <c r="AJ76" i="1"/>
  <c r="AJ75" i="1"/>
  <c r="AJ74" i="1"/>
  <c r="AJ73" i="1"/>
  <c r="AJ72" i="1"/>
  <c r="AJ71" i="1"/>
  <c r="AJ70" i="1"/>
  <c r="AJ68" i="1"/>
  <c r="AJ67" i="1"/>
  <c r="AJ66" i="1"/>
  <c r="AJ65" i="1"/>
  <c r="AJ64" i="1"/>
  <c r="AJ63" i="1"/>
  <c r="AJ62" i="1"/>
  <c r="AJ61" i="1"/>
  <c r="AJ60" i="1"/>
  <c r="AJ59" i="1"/>
  <c r="AJ58" i="1"/>
  <c r="AK125" i="1"/>
  <c r="AK124" i="1"/>
  <c r="AK123" i="1"/>
  <c r="AK122" i="1"/>
  <c r="AK121" i="1"/>
  <c r="AK120" i="1"/>
  <c r="AK115" i="1"/>
  <c r="AK114" i="1"/>
  <c r="AK113" i="1"/>
  <c r="AK112" i="1"/>
  <c r="AK111" i="1"/>
  <c r="AK110" i="1"/>
  <c r="AK109" i="1"/>
  <c r="AK108" i="1"/>
  <c r="AK107" i="1"/>
  <c r="AK106" i="1"/>
  <c r="AK105" i="1"/>
  <c r="AK104" i="1"/>
  <c r="AK103" i="1"/>
  <c r="AK102" i="1"/>
  <c r="AK101" i="1"/>
  <c r="AK100" i="1"/>
  <c r="AK99" i="1"/>
  <c r="AK98" i="1"/>
  <c r="AK97" i="1"/>
  <c r="AK96" i="1"/>
  <c r="AK94" i="1"/>
  <c r="AK93" i="1"/>
  <c r="AK92" i="1"/>
  <c r="AK91" i="1"/>
  <c r="AK90" i="1"/>
  <c r="AK89" i="1"/>
  <c r="AK88" i="1"/>
  <c r="AK87" i="1"/>
  <c r="AK86" i="1"/>
  <c r="AK85" i="1"/>
  <c r="AK84" i="1"/>
  <c r="AK83" i="1"/>
  <c r="AK82" i="1"/>
  <c r="AK81" i="1"/>
  <c r="AK80" i="1"/>
  <c r="AK79" i="1"/>
  <c r="AK78" i="1"/>
  <c r="AK77" i="1"/>
  <c r="AK76" i="1"/>
  <c r="AK74" i="1"/>
  <c r="AK73" i="1"/>
  <c r="AK72" i="1"/>
  <c r="AK70" i="1"/>
  <c r="AK69" i="1"/>
  <c r="AK68" i="1"/>
  <c r="AK67" i="1"/>
  <c r="AK66" i="1"/>
  <c r="AK65" i="1"/>
  <c r="AK64" i="1"/>
  <c r="AK63" i="1"/>
  <c r="AK62" i="1"/>
  <c r="AK61" i="1"/>
  <c r="AK60" i="1"/>
  <c r="AK59" i="1"/>
  <c r="AK58" i="1"/>
  <c r="AL125" i="1"/>
  <c r="AL124" i="1"/>
  <c r="AL123" i="1"/>
  <c r="AL122" i="1"/>
  <c r="AL121" i="1"/>
  <c r="AL120" i="1"/>
  <c r="AL115" i="1"/>
  <c r="AL114" i="1"/>
  <c r="AL113" i="1"/>
  <c r="AL112" i="1"/>
  <c r="AL111" i="1"/>
  <c r="AL110" i="1"/>
  <c r="AL109" i="1"/>
  <c r="AL108" i="1"/>
  <c r="AL107" i="1"/>
  <c r="AL106" i="1"/>
  <c r="AL105" i="1"/>
  <c r="AL104" i="1"/>
  <c r="AL103" i="1"/>
  <c r="AL102" i="1"/>
  <c r="AL101" i="1"/>
  <c r="AL100" i="1"/>
  <c r="AL99" i="1"/>
  <c r="AL98" i="1"/>
  <c r="AL97" i="1"/>
  <c r="AL96" i="1"/>
  <c r="AL95" i="1"/>
  <c r="AL94" i="1"/>
  <c r="AL93" i="1"/>
  <c r="AL92" i="1"/>
  <c r="AL91" i="1"/>
  <c r="AL90" i="1"/>
  <c r="AL89" i="1"/>
  <c r="AL88" i="1"/>
  <c r="AL87" i="1"/>
  <c r="AL86" i="1"/>
  <c r="AL85" i="1"/>
  <c r="AL84" i="1"/>
  <c r="AL83" i="1"/>
  <c r="AL82" i="1"/>
  <c r="AL81" i="1"/>
  <c r="AL80" i="1"/>
  <c r="AL79" i="1"/>
  <c r="AL78" i="1"/>
  <c r="AL77" i="1"/>
  <c r="AL76" i="1"/>
  <c r="AL75" i="1"/>
  <c r="AL74" i="1"/>
  <c r="AL73" i="1"/>
  <c r="AL72" i="1"/>
  <c r="AL71" i="1"/>
  <c r="AL70" i="1"/>
  <c r="AL69" i="1"/>
  <c r="AL68" i="1"/>
  <c r="AL67" i="1"/>
  <c r="AL66" i="1"/>
  <c r="AL65" i="1"/>
  <c r="AL64" i="1"/>
  <c r="AL63" i="1"/>
  <c r="AL62" i="1"/>
  <c r="AL61" i="1"/>
  <c r="AL60" i="1"/>
  <c r="AL59" i="1"/>
  <c r="AL58" i="1"/>
  <c r="AM125" i="1"/>
  <c r="AM124" i="1"/>
  <c r="AM123" i="1"/>
  <c r="AM122" i="1"/>
  <c r="AM121" i="1"/>
  <c r="AM120" i="1"/>
  <c r="AM115" i="1"/>
  <c r="AM114" i="1"/>
  <c r="AM113" i="1"/>
  <c r="AM112" i="1"/>
  <c r="AM111" i="1"/>
  <c r="AM110" i="1"/>
  <c r="AM109" i="1"/>
  <c r="AM108" i="1"/>
  <c r="AM107" i="1"/>
  <c r="AM106" i="1"/>
  <c r="AM105" i="1"/>
  <c r="AM104" i="1"/>
  <c r="AM103" i="1"/>
  <c r="AM102" i="1"/>
  <c r="AM101" i="1"/>
  <c r="AM100" i="1"/>
  <c r="AM99" i="1"/>
  <c r="AM98" i="1"/>
  <c r="AM97" i="1"/>
  <c r="AM96" i="1"/>
  <c r="AM95" i="1"/>
  <c r="AM94" i="1"/>
  <c r="AM93" i="1"/>
  <c r="AM92" i="1"/>
  <c r="AM91" i="1"/>
  <c r="AM90" i="1"/>
  <c r="AM89" i="1"/>
  <c r="AM88" i="1"/>
  <c r="AM87" i="1"/>
  <c r="AM86" i="1"/>
  <c r="AM85" i="1"/>
  <c r="AM84" i="1"/>
  <c r="AM83" i="1"/>
  <c r="AM82" i="1"/>
  <c r="AM81" i="1"/>
  <c r="AM80" i="1"/>
  <c r="AM79" i="1"/>
  <c r="AM78" i="1"/>
  <c r="AM77" i="1"/>
  <c r="AM76" i="1"/>
  <c r="AM75" i="1"/>
  <c r="AM74" i="1"/>
  <c r="AM73" i="1"/>
  <c r="AM72" i="1"/>
  <c r="AM71" i="1"/>
  <c r="AM70" i="1"/>
  <c r="AM69" i="1"/>
  <c r="AM68" i="1"/>
  <c r="AM67" i="1"/>
  <c r="AM66" i="1"/>
  <c r="AM65" i="1"/>
  <c r="AM64" i="1"/>
  <c r="AM63" i="1"/>
  <c r="AM62" i="1"/>
  <c r="AM61" i="1"/>
  <c r="AM60" i="1"/>
  <c r="AM59" i="1"/>
  <c r="AM58" i="1"/>
  <c r="AN125" i="1"/>
  <c r="AN124" i="1"/>
  <c r="AN123" i="1"/>
  <c r="AN122" i="1"/>
  <c r="AN121" i="1"/>
  <c r="AN120" i="1"/>
  <c r="AN115" i="1"/>
  <c r="AN114" i="1"/>
  <c r="AN113" i="1"/>
  <c r="AN112" i="1"/>
  <c r="AN111" i="1"/>
  <c r="AN110" i="1"/>
  <c r="AN109" i="1"/>
  <c r="AN108" i="1"/>
  <c r="AN107" i="1"/>
  <c r="AN106" i="1"/>
  <c r="AN105" i="1"/>
  <c r="AN104" i="1"/>
  <c r="AN103" i="1"/>
  <c r="AN102" i="1"/>
  <c r="AN101" i="1"/>
  <c r="AN100" i="1"/>
  <c r="AN99" i="1"/>
  <c r="AN98" i="1"/>
  <c r="AN97" i="1"/>
  <c r="AN96" i="1"/>
  <c r="AN95" i="1"/>
  <c r="AN94" i="1"/>
  <c r="AN93" i="1"/>
  <c r="AN92" i="1"/>
  <c r="AN91" i="1"/>
  <c r="AN90" i="1"/>
  <c r="AN89" i="1"/>
  <c r="AN88" i="1"/>
  <c r="AN87" i="1"/>
  <c r="AN86" i="1"/>
  <c r="AN85" i="1"/>
  <c r="AN84" i="1"/>
  <c r="AN83" i="1"/>
  <c r="AN82" i="1"/>
  <c r="AN81" i="1"/>
  <c r="AN80" i="1"/>
  <c r="AN79" i="1"/>
  <c r="AN78" i="1"/>
  <c r="AN77" i="1"/>
  <c r="AN76" i="1"/>
  <c r="AN75" i="1"/>
  <c r="AN74" i="1"/>
  <c r="AN73" i="1"/>
  <c r="AN72" i="1"/>
  <c r="AN71" i="1"/>
  <c r="AN70" i="1"/>
  <c r="AN69" i="1"/>
  <c r="AN68" i="1"/>
  <c r="AN67" i="1"/>
  <c r="AN66" i="1"/>
  <c r="AN65" i="1"/>
  <c r="AN64" i="1"/>
  <c r="AN63" i="1"/>
  <c r="AN62" i="1"/>
  <c r="AN61" i="1"/>
  <c r="AN60" i="1"/>
  <c r="AN59" i="1"/>
  <c r="AN58" i="1"/>
  <c r="AO125" i="1"/>
  <c r="AO124" i="1"/>
  <c r="AO123" i="1"/>
  <c r="AO122" i="1"/>
  <c r="AO121" i="1"/>
  <c r="AO120" i="1"/>
  <c r="AO115" i="1"/>
  <c r="AO114" i="1"/>
  <c r="AO113" i="1"/>
  <c r="AO112" i="1"/>
  <c r="AO111" i="1"/>
  <c r="AO110" i="1"/>
  <c r="AO109" i="1"/>
  <c r="AO108" i="1"/>
  <c r="AO107" i="1"/>
  <c r="AO106" i="1"/>
  <c r="AO105" i="1"/>
  <c r="AO104" i="1"/>
  <c r="AO103" i="1"/>
  <c r="AO102" i="1"/>
  <c r="AO101" i="1"/>
  <c r="AO100" i="1"/>
  <c r="AO99" i="1"/>
  <c r="AO98" i="1"/>
  <c r="AO97" i="1"/>
  <c r="AO96" i="1"/>
  <c r="AO95" i="1"/>
  <c r="AO94" i="1"/>
  <c r="AO93" i="1"/>
  <c r="AO92" i="1"/>
  <c r="AO91" i="1"/>
  <c r="AO90" i="1"/>
  <c r="AO89" i="1"/>
  <c r="AO88" i="1"/>
  <c r="AO87" i="1"/>
  <c r="AO86" i="1"/>
  <c r="AO85" i="1"/>
  <c r="AO84" i="1"/>
  <c r="AO83" i="1"/>
  <c r="AO82" i="1"/>
  <c r="AO81" i="1"/>
  <c r="AO80" i="1"/>
  <c r="AO79" i="1"/>
  <c r="AO78" i="1"/>
  <c r="AO77" i="1"/>
  <c r="AO76" i="1"/>
  <c r="AO75" i="1"/>
  <c r="AO74" i="1"/>
  <c r="AO73" i="1"/>
  <c r="AO72" i="1"/>
  <c r="AO71" i="1"/>
  <c r="AO70" i="1"/>
  <c r="AO69" i="1"/>
  <c r="AO68" i="1"/>
  <c r="AO67" i="1"/>
  <c r="AO66" i="1"/>
  <c r="AO65" i="1"/>
  <c r="AO64" i="1"/>
  <c r="AO63" i="1"/>
  <c r="AO62" i="1"/>
  <c r="AO61" i="1"/>
  <c r="AO60" i="1"/>
  <c r="AO59" i="1"/>
  <c r="AO58" i="1"/>
  <c r="AP125" i="1"/>
  <c r="AP124" i="1"/>
  <c r="AP123" i="1"/>
  <c r="AP122" i="1"/>
  <c r="AP121" i="1"/>
  <c r="AP120" i="1"/>
  <c r="AP115" i="1"/>
  <c r="AP114" i="1"/>
  <c r="AP113" i="1"/>
  <c r="AP112" i="1"/>
  <c r="AP111" i="1"/>
  <c r="AP110" i="1"/>
  <c r="AP109" i="1"/>
  <c r="AP108" i="1"/>
  <c r="AP107" i="1"/>
  <c r="AP106" i="1"/>
  <c r="AP105" i="1"/>
  <c r="AP104" i="1"/>
  <c r="AP103" i="1"/>
  <c r="AP102" i="1"/>
  <c r="AP101" i="1"/>
  <c r="AP100" i="1"/>
  <c r="AP99" i="1"/>
  <c r="AP98" i="1"/>
  <c r="AP97" i="1"/>
  <c r="AP96" i="1"/>
  <c r="AP95" i="1"/>
  <c r="AP94" i="1"/>
  <c r="AP93" i="1"/>
  <c r="AP92" i="1"/>
  <c r="AP91" i="1"/>
  <c r="AP90" i="1"/>
  <c r="AP89" i="1"/>
  <c r="AP88" i="1"/>
  <c r="AP87" i="1"/>
  <c r="AP86" i="1"/>
  <c r="AP85" i="1"/>
  <c r="AP84" i="1"/>
  <c r="AP83" i="1"/>
  <c r="AP82" i="1"/>
  <c r="AP81" i="1"/>
  <c r="AP80" i="1"/>
  <c r="AP79" i="1"/>
  <c r="AP78" i="1"/>
  <c r="AP77" i="1"/>
  <c r="AP76" i="1"/>
  <c r="AP75" i="1"/>
  <c r="AP74" i="1"/>
  <c r="AP73" i="1"/>
  <c r="AP72" i="1"/>
  <c r="AP71" i="1"/>
  <c r="AP70" i="1"/>
  <c r="AP69" i="1"/>
  <c r="AP68" i="1"/>
  <c r="AP67" i="1"/>
  <c r="AP66" i="1"/>
  <c r="AP65" i="1"/>
  <c r="AP64" i="1"/>
  <c r="AP63" i="1"/>
  <c r="AP62" i="1"/>
  <c r="AP61" i="1"/>
  <c r="AP60" i="1"/>
  <c r="AP59" i="1"/>
  <c r="AP58" i="1"/>
  <c r="AQ125" i="1"/>
  <c r="AQ124" i="1"/>
  <c r="AQ123" i="1"/>
  <c r="AQ122" i="1"/>
  <c r="AQ121" i="1"/>
  <c r="AQ120" i="1"/>
  <c r="AQ115" i="1"/>
  <c r="AQ114" i="1"/>
  <c r="AQ113" i="1"/>
  <c r="AQ112" i="1"/>
  <c r="AQ111" i="1"/>
  <c r="AQ110" i="1"/>
  <c r="AQ109" i="1"/>
  <c r="AQ108" i="1"/>
  <c r="AQ107" i="1"/>
  <c r="AQ106" i="1"/>
  <c r="AQ105" i="1"/>
  <c r="AQ104" i="1"/>
  <c r="AQ103" i="1"/>
  <c r="AQ102" i="1"/>
  <c r="AQ101" i="1"/>
  <c r="AQ100" i="1"/>
  <c r="AQ99" i="1"/>
  <c r="AQ98" i="1"/>
  <c r="AQ97" i="1"/>
  <c r="AQ96" i="1"/>
  <c r="AQ95" i="1"/>
  <c r="AQ94" i="1"/>
  <c r="AQ93" i="1"/>
  <c r="AQ92" i="1"/>
  <c r="AQ91" i="1"/>
  <c r="AQ90" i="1"/>
  <c r="AQ89" i="1"/>
  <c r="AQ88" i="1"/>
  <c r="AQ87" i="1"/>
  <c r="AQ86" i="1"/>
  <c r="AQ85" i="1"/>
  <c r="AQ84" i="1"/>
  <c r="AQ83" i="1"/>
  <c r="AQ82" i="1"/>
  <c r="AQ81" i="1"/>
  <c r="AQ80" i="1"/>
  <c r="AQ79" i="1"/>
  <c r="AQ78" i="1"/>
  <c r="AQ77" i="1"/>
  <c r="AQ76" i="1"/>
  <c r="AQ75" i="1"/>
  <c r="AQ74" i="1"/>
  <c r="AQ73" i="1"/>
  <c r="AQ72" i="1"/>
  <c r="AQ71" i="1"/>
  <c r="AQ70" i="1"/>
  <c r="AQ69" i="1"/>
  <c r="AQ68" i="1"/>
  <c r="AQ67" i="1"/>
  <c r="AQ66" i="1"/>
  <c r="AQ65" i="1"/>
  <c r="AQ64" i="1"/>
  <c r="AQ63" i="1"/>
  <c r="AQ62" i="1"/>
  <c r="AQ61" i="1"/>
  <c r="AQ60" i="1"/>
  <c r="AQ59" i="1"/>
  <c r="AQ58" i="1"/>
  <c r="AR125" i="1"/>
  <c r="AR124" i="1"/>
  <c r="AR123" i="1"/>
  <c r="AR122" i="1"/>
  <c r="AR121" i="1"/>
  <c r="AR120" i="1"/>
  <c r="AR115" i="1"/>
  <c r="AR114" i="1"/>
  <c r="AR113" i="1"/>
  <c r="AR112" i="1"/>
  <c r="AR111" i="1"/>
  <c r="AR110" i="1"/>
  <c r="AR109" i="1"/>
  <c r="AR108" i="1"/>
  <c r="AR107" i="1"/>
  <c r="AR106" i="1"/>
  <c r="AR105" i="1"/>
  <c r="AR104" i="1"/>
  <c r="AR103" i="1"/>
  <c r="AR102" i="1"/>
  <c r="AR101" i="1"/>
  <c r="AR100" i="1"/>
  <c r="AR99" i="1"/>
  <c r="AR98" i="1"/>
  <c r="AR97" i="1"/>
  <c r="AR96" i="1"/>
  <c r="AR95" i="1"/>
  <c r="AR94" i="1"/>
  <c r="AR93" i="1"/>
  <c r="AR92" i="1"/>
  <c r="AR91" i="1"/>
  <c r="AR90" i="1"/>
  <c r="AR89" i="1"/>
  <c r="AR88" i="1"/>
  <c r="AR87" i="1"/>
  <c r="AR86" i="1"/>
  <c r="AR85" i="1"/>
  <c r="AR84" i="1"/>
  <c r="AR83" i="1"/>
  <c r="AR82" i="1"/>
  <c r="AR81" i="1"/>
  <c r="AR80" i="1"/>
  <c r="AR79" i="1"/>
  <c r="AR78" i="1"/>
  <c r="AR77" i="1"/>
  <c r="AR76" i="1"/>
  <c r="AR75" i="1"/>
  <c r="AR74" i="1"/>
  <c r="AR73" i="1"/>
  <c r="AR72" i="1"/>
  <c r="AR71" i="1"/>
  <c r="AR70" i="1"/>
  <c r="AR69" i="1"/>
  <c r="AR68" i="1"/>
  <c r="AR67" i="1"/>
  <c r="AR66" i="1"/>
  <c r="AR65" i="1"/>
  <c r="AR64" i="1"/>
  <c r="AR63" i="1"/>
  <c r="AR62" i="1"/>
  <c r="AR61" i="1"/>
  <c r="AR60" i="1"/>
  <c r="AR59" i="1"/>
  <c r="AS125" i="1"/>
  <c r="AS124" i="1"/>
  <c r="AS123" i="1"/>
  <c r="AS122" i="1"/>
  <c r="AS121" i="1"/>
  <c r="AS120" i="1"/>
  <c r="AS117" i="1"/>
  <c r="AS116" i="1"/>
  <c r="AS115" i="1"/>
  <c r="AS114" i="1"/>
  <c r="AS113" i="1"/>
  <c r="AS112" i="1"/>
  <c r="AS111" i="1"/>
  <c r="AS110" i="1"/>
  <c r="AS109" i="1"/>
  <c r="AS108" i="1"/>
  <c r="AS107" i="1"/>
  <c r="AS106" i="1"/>
  <c r="AS105" i="1"/>
  <c r="AS104" i="1"/>
  <c r="AS103" i="1"/>
  <c r="AS102" i="1"/>
  <c r="AS101" i="1"/>
  <c r="AS100" i="1"/>
  <c r="AS99" i="1"/>
  <c r="AS98" i="1"/>
  <c r="AS97" i="1"/>
  <c r="AS96" i="1"/>
  <c r="AS95" i="1"/>
  <c r="AS94" i="1"/>
  <c r="AS93" i="1"/>
  <c r="AS92" i="1"/>
  <c r="AS91" i="1"/>
  <c r="AS90" i="1"/>
  <c r="AS89" i="1"/>
  <c r="AS88" i="1"/>
  <c r="AS87" i="1"/>
  <c r="AS86" i="1"/>
  <c r="AS85" i="1"/>
  <c r="AS84" i="1"/>
  <c r="AS83" i="1"/>
  <c r="AS82" i="1"/>
  <c r="AS81" i="1"/>
  <c r="AS80" i="1"/>
  <c r="AS79" i="1"/>
  <c r="AS78" i="1"/>
  <c r="AS77" i="1"/>
  <c r="AS76" i="1"/>
  <c r="AS75" i="1"/>
  <c r="AS74" i="1"/>
  <c r="AS73" i="1"/>
  <c r="AS72" i="1"/>
  <c r="AS71" i="1"/>
  <c r="AS70" i="1"/>
  <c r="AS69" i="1"/>
  <c r="AS68" i="1"/>
  <c r="AS67" i="1"/>
  <c r="AS66" i="1"/>
  <c r="AS65" i="1"/>
  <c r="AS64" i="1"/>
  <c r="AS63" i="1"/>
  <c r="AS62" i="1"/>
  <c r="AS61" i="1"/>
  <c r="AS60" i="1"/>
  <c r="AS59" i="1"/>
  <c r="AS58" i="1"/>
  <c r="AT125" i="1"/>
  <c r="AT124" i="1"/>
  <c r="AT123" i="1"/>
  <c r="AT122" i="1"/>
  <c r="AT121" i="1"/>
  <c r="AT120" i="1"/>
  <c r="AT115" i="1"/>
  <c r="AT114" i="1"/>
  <c r="AT113" i="1"/>
  <c r="AT112" i="1"/>
  <c r="AT111" i="1"/>
  <c r="AT110" i="1"/>
  <c r="AT109" i="1"/>
  <c r="AT108" i="1"/>
  <c r="AT107" i="1"/>
  <c r="AT106" i="1"/>
  <c r="AT105" i="1"/>
  <c r="AT104" i="1"/>
  <c r="AT103" i="1"/>
  <c r="AT102" i="1"/>
  <c r="AT101" i="1"/>
  <c r="AT100" i="1"/>
  <c r="AT99" i="1"/>
  <c r="AT98" i="1"/>
  <c r="AT97" i="1"/>
  <c r="AT96" i="1"/>
  <c r="AT95" i="1"/>
  <c r="AT94" i="1"/>
  <c r="AT93" i="1"/>
  <c r="AT92" i="1"/>
  <c r="AT91" i="1"/>
  <c r="AT90" i="1"/>
  <c r="AT89" i="1"/>
  <c r="AT88" i="1"/>
  <c r="AT87" i="1"/>
  <c r="AT86" i="1"/>
  <c r="AT85" i="1"/>
  <c r="AT84" i="1"/>
  <c r="AT83" i="1"/>
  <c r="AT82" i="1"/>
  <c r="AT81" i="1"/>
  <c r="AT80" i="1"/>
  <c r="AT79" i="1"/>
  <c r="AT78" i="1"/>
  <c r="AT77" i="1"/>
  <c r="AT76" i="1"/>
  <c r="AT75" i="1"/>
  <c r="AT74" i="1"/>
  <c r="AT73" i="1"/>
  <c r="AT72" i="1"/>
  <c r="AT71" i="1"/>
  <c r="AT70" i="1"/>
  <c r="AT69" i="1"/>
  <c r="AT68" i="1"/>
  <c r="AT67" i="1"/>
  <c r="AT66" i="1"/>
  <c r="AT65" i="1"/>
  <c r="AT64" i="1"/>
  <c r="AT62" i="1"/>
  <c r="AT60" i="1"/>
  <c r="AT59" i="1"/>
  <c r="AT58" i="1"/>
  <c r="AU125" i="1"/>
  <c r="AU124" i="1"/>
  <c r="AU123" i="1"/>
  <c r="AU122" i="1"/>
  <c r="AU121" i="1"/>
  <c r="AU120" i="1"/>
  <c r="AU114" i="1"/>
  <c r="AU113" i="1"/>
  <c r="AU112" i="1"/>
  <c r="AU111" i="1"/>
  <c r="AU110" i="1"/>
  <c r="AU109" i="1"/>
  <c r="AU108" i="1"/>
  <c r="AU107" i="1"/>
  <c r="AU106" i="1"/>
  <c r="AU105" i="1"/>
  <c r="AU104" i="1"/>
  <c r="AU103" i="1"/>
  <c r="AU102" i="1"/>
  <c r="AU101" i="1"/>
  <c r="AU100" i="1"/>
  <c r="AU99" i="1"/>
  <c r="AU98" i="1"/>
  <c r="AU97" i="1"/>
  <c r="AU96" i="1"/>
  <c r="AU95" i="1"/>
  <c r="AU94" i="1"/>
  <c r="AU93" i="1"/>
  <c r="AU92" i="1"/>
  <c r="AU91" i="1"/>
  <c r="AU90" i="1"/>
  <c r="AU89" i="1"/>
  <c r="AU88" i="1"/>
  <c r="AU87" i="1"/>
  <c r="AU86" i="1"/>
  <c r="AU85" i="1"/>
  <c r="AU84" i="1"/>
  <c r="AU83" i="1"/>
  <c r="AU82" i="1"/>
  <c r="AU81" i="1"/>
  <c r="AU80" i="1"/>
  <c r="AU79" i="1"/>
  <c r="AU78" i="1"/>
  <c r="AU77" i="1"/>
  <c r="AU76" i="1"/>
  <c r="AU75" i="1"/>
  <c r="AU74" i="1"/>
  <c r="AU73" i="1"/>
  <c r="AU72" i="1"/>
  <c r="AU71" i="1"/>
  <c r="AU70" i="1"/>
  <c r="AU69" i="1"/>
  <c r="AU68" i="1"/>
  <c r="AU67" i="1"/>
  <c r="AU66" i="1"/>
  <c r="AU65" i="1"/>
  <c r="AU64" i="1"/>
  <c r="AU63" i="1"/>
  <c r="AU62" i="1"/>
  <c r="AU61" i="1"/>
  <c r="AU60" i="1"/>
  <c r="AU59" i="1"/>
  <c r="AU58" i="1"/>
  <c r="AV55" i="1"/>
  <c r="AU55" i="1"/>
  <c r="AT55" i="1"/>
  <c r="AS55" i="1"/>
  <c r="AR55" i="1"/>
  <c r="AQ55" i="1"/>
  <c r="AP55" i="1"/>
  <c r="AO55" i="1"/>
  <c r="AN55" i="1"/>
  <c r="AM55" i="1"/>
  <c r="AL55" i="1"/>
  <c r="AK55" i="1"/>
  <c r="AJ55" i="1"/>
  <c r="AI55" i="1"/>
  <c r="AH55" i="1"/>
  <c r="AG55" i="1"/>
  <c r="AF55" i="1"/>
  <c r="AE55" i="1"/>
  <c r="AD55" i="1"/>
  <c r="AC55" i="1"/>
  <c r="AB55" i="1"/>
  <c r="AA55" i="1"/>
  <c r="Z55" i="1"/>
  <c r="Y55" i="1"/>
  <c r="X55" i="1"/>
  <c r="W55" i="1"/>
  <c r="V55" i="1"/>
  <c r="U55" i="1"/>
  <c r="T55" i="1"/>
  <c r="S55" i="1"/>
  <c r="R55" i="1"/>
  <c r="Q55" i="1"/>
  <c r="P55" i="1"/>
  <c r="O55" i="1"/>
  <c r="N55" i="1"/>
  <c r="M55" i="1"/>
  <c r="L55" i="1"/>
  <c r="K55" i="1"/>
  <c r="J55" i="1"/>
  <c r="I55" i="1"/>
  <c r="E122" i="1"/>
  <c r="E123" i="1"/>
  <c r="E124" i="1"/>
  <c r="E125" i="1"/>
  <c r="F122" i="1"/>
  <c r="F123" i="1"/>
  <c r="F124" i="1"/>
  <c r="F125" i="1"/>
  <c r="F119" i="1"/>
  <c r="F120" i="1"/>
  <c r="F121" i="1"/>
  <c r="F118" i="1"/>
  <c r="E119" i="1"/>
  <c r="E120" i="1"/>
  <c r="E121" i="1"/>
  <c r="E118" i="1"/>
  <c r="E108" i="1"/>
  <c r="E109" i="1"/>
  <c r="E110" i="1"/>
  <c r="E111" i="1"/>
  <c r="E112" i="1"/>
  <c r="E113" i="1"/>
  <c r="E114" i="1"/>
  <c r="E115" i="1"/>
  <c r="E116" i="1"/>
  <c r="E117" i="1"/>
  <c r="E98" i="1"/>
  <c r="E99" i="1"/>
  <c r="E100" i="1"/>
  <c r="E101" i="1"/>
  <c r="E102" i="1"/>
  <c r="E103" i="1"/>
  <c r="E104" i="1"/>
  <c r="E105" i="1"/>
  <c r="E106" i="1"/>
  <c r="E107" i="1"/>
  <c r="E88" i="1"/>
  <c r="E89" i="1"/>
  <c r="E90" i="1"/>
  <c r="E91" i="1"/>
  <c r="E92" i="1"/>
  <c r="E93" i="1"/>
  <c r="E94" i="1"/>
  <c r="E95" i="1"/>
  <c r="E96" i="1"/>
  <c r="E97" i="1"/>
  <c r="E78" i="1"/>
  <c r="E79" i="1"/>
  <c r="E80" i="1"/>
  <c r="E81" i="1"/>
  <c r="E82" i="1"/>
  <c r="E83" i="1"/>
  <c r="E84" i="1"/>
  <c r="E85" i="1"/>
  <c r="E86" i="1"/>
  <c r="E87" i="1"/>
  <c r="E69" i="1"/>
  <c r="E70" i="1"/>
  <c r="E71" i="1"/>
  <c r="E72" i="1"/>
  <c r="E73" i="1"/>
  <c r="E74" i="1"/>
  <c r="E75" i="1"/>
  <c r="E76" i="1"/>
  <c r="E77" i="1"/>
  <c r="E68" i="1"/>
  <c r="F68" i="1"/>
  <c r="F69" i="1"/>
  <c r="F70" i="1"/>
  <c r="F71" i="1"/>
  <c r="F72" i="1"/>
  <c r="F73" i="1"/>
  <c r="F74" i="1"/>
  <c r="F75" i="1"/>
  <c r="F76" i="1"/>
  <c r="F77" i="1"/>
  <c r="F78" i="1"/>
  <c r="F79" i="1"/>
  <c r="F80" i="1"/>
  <c r="F81" i="1"/>
  <c r="F82" i="1"/>
  <c r="F83" i="1"/>
  <c r="F84" i="1"/>
  <c r="F85" i="1"/>
  <c r="F86" i="1"/>
  <c r="F87" i="1"/>
  <c r="F88" i="1"/>
  <c r="F89" i="1"/>
  <c r="F90" i="1"/>
  <c r="F91" i="1"/>
  <c r="F92" i="1"/>
  <c r="F93" i="1"/>
  <c r="F94" i="1"/>
  <c r="F95" i="1"/>
  <c r="F96" i="1"/>
  <c r="F97" i="1"/>
  <c r="F98" i="1"/>
  <c r="F99" i="1"/>
  <c r="F100" i="1"/>
  <c r="F101" i="1"/>
  <c r="F102" i="1"/>
  <c r="F103" i="1"/>
  <c r="F104" i="1"/>
  <c r="F105" i="1"/>
  <c r="F106" i="1"/>
  <c r="F107" i="1"/>
  <c r="F108" i="1"/>
  <c r="F109" i="1"/>
  <c r="F110" i="1"/>
  <c r="F111" i="1"/>
  <c r="F112" i="1"/>
  <c r="F113" i="1"/>
  <c r="F114" i="1"/>
  <c r="F115" i="1"/>
  <c r="F116" i="1"/>
  <c r="F117" i="1"/>
  <c r="F59" i="1"/>
  <c r="F60" i="1"/>
  <c r="F61" i="1"/>
  <c r="F62" i="1"/>
  <c r="F63" i="1"/>
  <c r="F64" i="1"/>
  <c r="F65" i="1"/>
  <c r="F66" i="1"/>
  <c r="F67" i="1"/>
  <c r="F58" i="1"/>
  <c r="E59" i="1"/>
  <c r="E60" i="1"/>
  <c r="E61" i="1"/>
  <c r="E62" i="1"/>
  <c r="E63" i="1"/>
  <c r="E64" i="1"/>
  <c r="E65" i="1"/>
  <c r="E66" i="1"/>
  <c r="E67" i="1"/>
  <c r="E58" i="1"/>
  <c r="D122" i="1"/>
  <c r="D118" i="1"/>
  <c r="D108" i="1"/>
  <c r="D98" i="1"/>
  <c r="D88" i="1"/>
  <c r="D68" i="1"/>
  <c r="D78" i="1"/>
  <c r="D58" i="1"/>
  <c r="E2" i="42"/>
  <c r="C2" i="42"/>
  <c r="E2" i="41"/>
  <c r="C2" i="41"/>
  <c r="E2" i="40"/>
  <c r="C2" i="40"/>
  <c r="E2" i="39"/>
  <c r="C2" i="39"/>
  <c r="E2" i="38"/>
  <c r="C2" i="38"/>
  <c r="E2" i="37"/>
  <c r="C2" i="37"/>
  <c r="E2" i="36"/>
  <c r="C2" i="36"/>
  <c r="E2" i="35"/>
  <c r="C2" i="35"/>
  <c r="E2" i="34"/>
  <c r="C2" i="34"/>
  <c r="E2" i="33"/>
  <c r="C2" i="33"/>
  <c r="E2" i="32"/>
  <c r="C2" i="32"/>
  <c r="E2" i="31"/>
  <c r="C2" i="31"/>
  <c r="C2" i="30"/>
  <c r="E2" i="30"/>
  <c r="E2" i="29"/>
  <c r="C2" i="29"/>
  <c r="E2" i="28"/>
  <c r="C2" i="28"/>
  <c r="E2" i="27"/>
  <c r="C2" i="27"/>
  <c r="E2" i="26"/>
  <c r="C2" i="26"/>
  <c r="E2" i="25"/>
  <c r="C2" i="25"/>
  <c r="E2" i="24"/>
  <c r="C2" i="24"/>
  <c r="E2" i="23"/>
  <c r="C2" i="23"/>
  <c r="E2" i="22"/>
  <c r="C2" i="22"/>
  <c r="E2" i="21"/>
  <c r="C2" i="21"/>
  <c r="E2" i="20"/>
  <c r="C2" i="20"/>
  <c r="E2" i="19"/>
  <c r="C2" i="19"/>
  <c r="C2" i="18"/>
  <c r="E2" i="18"/>
  <c r="E2" i="17"/>
  <c r="C2" i="17"/>
  <c r="E2" i="16"/>
  <c r="C2" i="16"/>
  <c r="E2" i="15"/>
  <c r="C2" i="15"/>
  <c r="E2" i="14"/>
  <c r="C2" i="14"/>
  <c r="E2" i="13"/>
  <c r="C2" i="13"/>
  <c r="E2" i="12"/>
  <c r="C2" i="12"/>
  <c r="E2" i="11"/>
  <c r="C2" i="11"/>
  <c r="E2" i="10"/>
  <c r="C2" i="10"/>
  <c r="E2" i="9"/>
  <c r="C2" i="9"/>
  <c r="E2" i="8"/>
  <c r="C2" i="8"/>
  <c r="E2" i="7"/>
  <c r="C2" i="7"/>
  <c r="E2" i="6"/>
  <c r="C2" i="6"/>
  <c r="C2" i="5"/>
  <c r="E2" i="5"/>
  <c r="E2" i="4"/>
  <c r="C2" i="4"/>
  <c r="J45" i="1"/>
  <c r="V45" i="1" s="1"/>
  <c r="I45" i="1"/>
  <c r="U45" i="1" s="1"/>
  <c r="H45" i="1"/>
  <c r="T45" i="1" s="1"/>
  <c r="G45" i="1"/>
  <c r="S45" i="1" s="1"/>
  <c r="C3" i="42"/>
  <c r="C3" i="41"/>
  <c r="C3" i="40"/>
  <c r="C3" i="39"/>
  <c r="C3" i="38"/>
  <c r="C3" i="37"/>
  <c r="C3" i="36"/>
  <c r="C3" i="35"/>
  <c r="C3" i="34"/>
  <c r="C3" i="33"/>
  <c r="C3" i="32"/>
  <c r="C3" i="31"/>
  <c r="C3" i="30"/>
  <c r="C3" i="29"/>
  <c r="C3" i="28"/>
  <c r="C3" i="27"/>
  <c r="C3" i="26"/>
  <c r="C3" i="25"/>
  <c r="C3" i="24"/>
  <c r="C3" i="23"/>
  <c r="C3" i="22"/>
  <c r="C3" i="21"/>
  <c r="C3" i="20"/>
  <c r="C3" i="19"/>
  <c r="C3" i="18"/>
  <c r="C3" i="17"/>
  <c r="C3" i="16"/>
  <c r="C3" i="15"/>
  <c r="C3" i="14"/>
  <c r="C3" i="13"/>
  <c r="C3" i="12"/>
  <c r="C3" i="11"/>
  <c r="C3" i="10"/>
  <c r="C3" i="9"/>
  <c r="C3" i="8"/>
  <c r="C3" i="7"/>
  <c r="C3" i="6"/>
  <c r="C3" i="5"/>
  <c r="C3" i="4"/>
  <c r="AY48" i="3" l="1"/>
  <c r="AZ49" i="3" s="1"/>
  <c r="AY58" i="3"/>
  <c r="AZ59" i="3" s="1"/>
  <c r="AY38" i="3"/>
  <c r="AZ39" i="3" s="1"/>
  <c r="AY28" i="3"/>
  <c r="AZ29" i="3" s="1"/>
  <c r="AY18" i="3"/>
  <c r="AZ19" i="3" s="1"/>
  <c r="AY8" i="3"/>
  <c r="AZ9" i="3" s="1"/>
  <c r="H8" i="1"/>
  <c r="T8" i="1" s="1"/>
  <c r="J68" i="1"/>
  <c r="J124" i="1"/>
  <c r="L116" i="1"/>
  <c r="O71" i="1"/>
  <c r="R116" i="1"/>
  <c r="R73" i="1"/>
  <c r="Z73" i="1"/>
  <c r="AA117" i="1"/>
  <c r="AR58" i="1"/>
  <c r="AT63" i="1"/>
  <c r="AU116" i="1"/>
  <c r="F45" i="1"/>
  <c r="R45" i="1" s="1"/>
  <c r="J116" i="1"/>
  <c r="K116" i="1"/>
  <c r="M116" i="1"/>
  <c r="M61" i="1"/>
  <c r="N116" i="1"/>
  <c r="O116" i="1"/>
  <c r="Q116" i="1"/>
  <c r="S116" i="1"/>
  <c r="T116" i="1"/>
  <c r="U116" i="1"/>
  <c r="V116" i="1"/>
  <c r="W116" i="1"/>
  <c r="W118" i="1"/>
  <c r="X116" i="1"/>
  <c r="Z116" i="1"/>
  <c r="AA116" i="1"/>
  <c r="AB116" i="1"/>
  <c r="AC116" i="1"/>
  <c r="AC118" i="1"/>
  <c r="AD116" i="1"/>
  <c r="AE116" i="1"/>
  <c r="AF116" i="1"/>
  <c r="AF61" i="1"/>
  <c r="AG116" i="1"/>
  <c r="AG117" i="1"/>
  <c r="AH116" i="1"/>
  <c r="AI116" i="1"/>
  <c r="AJ116" i="1"/>
  <c r="AJ69" i="1"/>
  <c r="AJ101" i="1"/>
  <c r="AJ117" i="1"/>
  <c r="AK116" i="1"/>
  <c r="AK71" i="1"/>
  <c r="AL116" i="1"/>
  <c r="AM116" i="1"/>
  <c r="AN116" i="1"/>
  <c r="AO116" i="1"/>
  <c r="AP116" i="1"/>
  <c r="AQ116" i="1"/>
  <c r="AR116" i="1"/>
  <c r="AT116" i="1"/>
  <c r="AT61" i="1"/>
  <c r="AT118" i="1"/>
  <c r="AU115" i="1"/>
  <c r="AU117" i="1"/>
  <c r="AV84" i="1"/>
  <c r="AV60" i="1"/>
  <c r="AV62" i="1"/>
  <c r="AV64" i="1"/>
  <c r="AV66" i="1"/>
  <c r="AV69" i="1"/>
  <c r="AV71" i="1"/>
  <c r="AV73" i="1"/>
  <c r="AV75" i="1"/>
  <c r="AV77" i="1"/>
  <c r="AV80" i="1"/>
  <c r="AV82" i="1"/>
  <c r="AV86" i="1"/>
  <c r="AV89" i="1"/>
  <c r="AV91" i="1"/>
  <c r="AV95" i="1"/>
  <c r="AV100" i="1"/>
  <c r="AV102" i="1"/>
  <c r="AV104" i="1"/>
  <c r="AV106" i="1"/>
  <c r="AV123" i="1"/>
  <c r="AV67" i="1"/>
  <c r="AV72" i="1"/>
  <c r="AV76" i="1"/>
  <c r="AV81" i="1"/>
  <c r="AV83" i="1"/>
  <c r="AV87" i="1"/>
  <c r="AV96" i="1"/>
  <c r="AV101" i="1"/>
  <c r="AV59" i="1"/>
  <c r="AV93" i="1"/>
  <c r="AV97" i="1"/>
  <c r="AV65" i="1"/>
  <c r="AV74" i="1"/>
  <c r="AV90" i="1"/>
  <c r="AV94" i="1"/>
  <c r="AV103" i="1"/>
  <c r="AV58" i="1"/>
  <c r="AV79" i="1"/>
  <c r="AV99" i="1"/>
  <c r="AV108" i="1"/>
  <c r="AV120" i="1"/>
  <c r="AV78" i="1"/>
  <c r="AV98" i="1"/>
  <c r="AV125" i="1"/>
  <c r="AV68" i="1"/>
  <c r="AV124" i="1"/>
  <c r="AV61" i="1"/>
  <c r="AV105" i="1"/>
  <c r="AV63" i="1"/>
  <c r="AV70" i="1"/>
  <c r="AV85" i="1"/>
  <c r="AV88" i="1"/>
  <c r="AV92" i="1"/>
  <c r="AV107" i="1"/>
  <c r="AV109" i="1"/>
  <c r="AV121" i="1"/>
  <c r="AY82" i="3" l="1"/>
  <c r="AZ82" i="3" s="1"/>
  <c r="K118" i="1"/>
  <c r="S118" i="1"/>
  <c r="AE118" i="1"/>
  <c r="AF118" i="1"/>
  <c r="AP118" i="1"/>
  <c r="J118" i="1"/>
  <c r="L118" i="1"/>
  <c r="M118" i="1"/>
  <c r="N118" i="1"/>
  <c r="O118" i="1"/>
  <c r="P118" i="1"/>
  <c r="P119" i="1"/>
  <c r="Q118" i="1"/>
  <c r="R118" i="1"/>
  <c r="T118" i="1"/>
  <c r="U118" i="1"/>
  <c r="V118" i="1"/>
  <c r="X118" i="1"/>
  <c r="Y118" i="1"/>
  <c r="Z118" i="1"/>
  <c r="AA118" i="1"/>
  <c r="AD118" i="1"/>
  <c r="AG118" i="1"/>
  <c r="AH118" i="1"/>
  <c r="AI118" i="1"/>
  <c r="AJ118" i="1"/>
  <c r="AK118" i="1"/>
  <c r="AL118" i="1"/>
  <c r="AM118" i="1"/>
  <c r="AN118" i="1"/>
  <c r="AO118" i="1"/>
  <c r="AQ118" i="1"/>
  <c r="AR118" i="1"/>
  <c r="AS118" i="1"/>
  <c r="AS119" i="1"/>
  <c r="AV117" i="1"/>
  <c r="AV122" i="1"/>
  <c r="AV115" i="1"/>
  <c r="AV114" i="1"/>
  <c r="AV111" i="1"/>
  <c r="AV116" i="1"/>
  <c r="AV112" i="1"/>
  <c r="AV113" i="1"/>
  <c r="AV110" i="1"/>
  <c r="I8" i="1"/>
  <c r="U8" i="1" s="1"/>
  <c r="F8" i="1"/>
  <c r="G9" i="1"/>
  <c r="S9" i="1" s="1"/>
  <c r="F9" i="1"/>
  <c r="I9" i="1"/>
  <c r="U9" i="1" s="1"/>
  <c r="G11" i="1"/>
  <c r="S11" i="1" s="1"/>
  <c r="I11" i="1"/>
  <c r="U11" i="1" s="1"/>
  <c r="J11" i="1"/>
  <c r="V11" i="1" s="1"/>
  <c r="G12" i="1"/>
  <c r="S12" i="1" s="1"/>
  <c r="G13" i="1"/>
  <c r="S13" i="1" s="1"/>
  <c r="I13" i="1"/>
  <c r="U13" i="1" s="1"/>
  <c r="H14" i="1"/>
  <c r="T14" i="1" s="1"/>
  <c r="J14" i="1"/>
  <c r="V14" i="1" s="1"/>
  <c r="F17" i="1"/>
  <c r="J19" i="1"/>
  <c r="V19" i="1" s="1"/>
  <c r="H19" i="1"/>
  <c r="T19" i="1" s="1"/>
  <c r="G19" i="1"/>
  <c r="S19" i="1" s="1"/>
  <c r="I19" i="1"/>
  <c r="U19" i="1" s="1"/>
  <c r="H20" i="1"/>
  <c r="T20" i="1" s="1"/>
  <c r="G21" i="1"/>
  <c r="S21" i="1" s="1"/>
  <c r="G22" i="1"/>
  <c r="S22" i="1" s="1"/>
  <c r="H22" i="1"/>
  <c r="T22" i="1" s="1"/>
  <c r="J23" i="1"/>
  <c r="V23" i="1" s="1"/>
  <c r="I23" i="1"/>
  <c r="U23" i="1" s="1"/>
  <c r="H23" i="1"/>
  <c r="T23" i="1" s="1"/>
  <c r="F24" i="1"/>
  <c r="I24" i="1"/>
  <c r="U24" i="1" s="1"/>
  <c r="G24" i="1"/>
  <c r="S24" i="1" s="1"/>
  <c r="F25" i="1"/>
  <c r="J25" i="1"/>
  <c r="V25" i="1" s="1"/>
  <c r="J26" i="1"/>
  <c r="V26" i="1" s="1"/>
  <c r="H26" i="1"/>
  <c r="T26" i="1" s="1"/>
  <c r="G26" i="1"/>
  <c r="S26" i="1" s="1"/>
  <c r="I27" i="1"/>
  <c r="U27" i="1" s="1"/>
  <c r="G27" i="1"/>
  <c r="S27" i="1" s="1"/>
  <c r="G28" i="1"/>
  <c r="S28" i="1" s="1"/>
  <c r="J28" i="1"/>
  <c r="V28" i="1" s="1"/>
  <c r="F29" i="1"/>
  <c r="G30" i="1"/>
  <c r="S30" i="1" s="1"/>
  <c r="J30" i="1"/>
  <c r="V30" i="1" s="1"/>
  <c r="F32" i="1"/>
  <c r="H32" i="1"/>
  <c r="T32" i="1" s="1"/>
  <c r="G34" i="1"/>
  <c r="S34" i="1" s="1"/>
  <c r="G35" i="1"/>
  <c r="S35" i="1" s="1"/>
  <c r="F35" i="1"/>
  <c r="G37" i="1"/>
  <c r="S37" i="1" s="1"/>
  <c r="J37" i="1"/>
  <c r="V37" i="1" s="1"/>
  <c r="F38" i="1"/>
  <c r="J38" i="1"/>
  <c r="V38" i="1" s="1"/>
  <c r="H41" i="1"/>
  <c r="T41" i="1" s="1"/>
  <c r="J42" i="1"/>
  <c r="V42" i="1" s="1"/>
  <c r="F42" i="1"/>
  <c r="H44" i="1"/>
  <c r="T44" i="1" s="1"/>
  <c r="J44" i="1"/>
  <c r="V44" i="1" s="1"/>
  <c r="K119" i="1" l="1"/>
  <c r="R119" i="1"/>
  <c r="J119" i="1"/>
  <c r="L119" i="1"/>
  <c r="M119" i="1"/>
  <c r="N119" i="1"/>
  <c r="O119" i="1"/>
  <c r="Q119" i="1"/>
  <c r="S119" i="1"/>
  <c r="T119" i="1"/>
  <c r="U119" i="1"/>
  <c r="V119" i="1"/>
  <c r="W119" i="1"/>
  <c r="X119" i="1"/>
  <c r="Y119" i="1"/>
  <c r="Z119" i="1"/>
  <c r="AA119" i="1"/>
  <c r="AB118" i="1"/>
  <c r="AB119" i="1"/>
  <c r="AD119" i="1"/>
  <c r="AE119" i="1"/>
  <c r="AF119" i="1"/>
  <c r="AH119" i="1"/>
  <c r="AI119" i="1"/>
  <c r="AK119" i="1"/>
  <c r="AL119" i="1"/>
  <c r="AM119" i="1"/>
  <c r="AN119" i="1"/>
  <c r="AO119" i="1"/>
  <c r="AP119" i="1"/>
  <c r="AQ119" i="1"/>
  <c r="AR119" i="1"/>
  <c r="AT119" i="1"/>
  <c r="AU119" i="1"/>
  <c r="AU118" i="1"/>
  <c r="AV118" i="1"/>
  <c r="J46" i="1"/>
  <c r="V46" i="1" s="1"/>
  <c r="I46" i="1"/>
  <c r="U46" i="1" s="1"/>
  <c r="H46" i="1"/>
  <c r="T46" i="1" s="1"/>
  <c r="G46" i="1"/>
  <c r="S46" i="1" s="1"/>
  <c r="F46" i="1"/>
  <c r="R17" i="1"/>
  <c r="R32" i="1"/>
  <c r="R8" i="1"/>
  <c r="R38" i="1"/>
  <c r="R35" i="1"/>
  <c r="R25" i="1"/>
  <c r="R42" i="1"/>
  <c r="R29" i="1"/>
  <c r="R24" i="1"/>
  <c r="R9" i="1"/>
  <c r="G8" i="1"/>
  <c r="S8" i="1" s="1"/>
  <c r="J8" i="1"/>
  <c r="V8" i="1" s="1"/>
  <c r="H9" i="1"/>
  <c r="J9" i="1"/>
  <c r="V9" i="1" s="1"/>
  <c r="K10" i="1"/>
  <c r="W10" i="1" s="1"/>
  <c r="G10" i="1"/>
  <c r="S10" i="1" s="1"/>
  <c r="F10" i="1"/>
  <c r="J10" i="1"/>
  <c r="V10" i="1" s="1"/>
  <c r="I10" i="1"/>
  <c r="U10" i="1" s="1"/>
  <c r="H10" i="1"/>
  <c r="T10" i="1" s="1"/>
  <c r="K11" i="1"/>
  <c r="W11" i="1" s="1"/>
  <c r="H11" i="1"/>
  <c r="T11" i="1" s="1"/>
  <c r="F11" i="1"/>
  <c r="I12" i="1"/>
  <c r="U12" i="1" s="1"/>
  <c r="F12" i="1"/>
  <c r="H12" i="1"/>
  <c r="T12" i="1" s="1"/>
  <c r="J12" i="1"/>
  <c r="V12" i="1" s="1"/>
  <c r="K13" i="1"/>
  <c r="W13" i="1" s="1"/>
  <c r="J13" i="1"/>
  <c r="V13" i="1" s="1"/>
  <c r="H13" i="1"/>
  <c r="T13" i="1" s="1"/>
  <c r="F13" i="1"/>
  <c r="I14" i="1"/>
  <c r="U14" i="1" s="1"/>
  <c r="F14" i="1"/>
  <c r="G14" i="1"/>
  <c r="S14" i="1" s="1"/>
  <c r="H15" i="1"/>
  <c r="T15" i="1" s="1"/>
  <c r="G15" i="1"/>
  <c r="S15" i="1" s="1"/>
  <c r="K15" i="1"/>
  <c r="W15" i="1" s="1"/>
  <c r="J15" i="1"/>
  <c r="V15" i="1" s="1"/>
  <c r="F15" i="1"/>
  <c r="I15" i="1"/>
  <c r="U15" i="1" s="1"/>
  <c r="I16" i="1"/>
  <c r="U16" i="1" s="1"/>
  <c r="J16" i="1"/>
  <c r="V16" i="1" s="1"/>
  <c r="H16" i="1"/>
  <c r="T16" i="1" s="1"/>
  <c r="G16" i="1"/>
  <c r="S16" i="1" s="1"/>
  <c r="K16" i="1"/>
  <c r="W16" i="1" s="1"/>
  <c r="F16" i="1"/>
  <c r="J17" i="1"/>
  <c r="V17" i="1" s="1"/>
  <c r="H17" i="1"/>
  <c r="T17" i="1" s="1"/>
  <c r="G17" i="1"/>
  <c r="S17" i="1" s="1"/>
  <c r="K17" i="1"/>
  <c r="W17" i="1" s="1"/>
  <c r="I17" i="1"/>
  <c r="U17" i="1" s="1"/>
  <c r="H18" i="1"/>
  <c r="T18" i="1" s="1"/>
  <c r="J18" i="1"/>
  <c r="V18" i="1" s="1"/>
  <c r="G18" i="1"/>
  <c r="S18" i="1" s="1"/>
  <c r="I18" i="1"/>
  <c r="U18" i="1" s="1"/>
  <c r="F18" i="1"/>
  <c r="K19" i="1"/>
  <c r="W19" i="1" s="1"/>
  <c r="F19" i="1"/>
  <c r="J20" i="1"/>
  <c r="V20" i="1" s="1"/>
  <c r="K20" i="1"/>
  <c r="W20" i="1" s="1"/>
  <c r="F20" i="1"/>
  <c r="I20" i="1"/>
  <c r="U20" i="1" s="1"/>
  <c r="G20" i="1"/>
  <c r="S20" i="1" s="1"/>
  <c r="K21" i="1"/>
  <c r="W21" i="1" s="1"/>
  <c r="I21" i="1"/>
  <c r="U21" i="1" s="1"/>
  <c r="J21" i="1"/>
  <c r="V21" i="1" s="1"/>
  <c r="H21" i="1"/>
  <c r="T21" i="1" s="1"/>
  <c r="F21" i="1"/>
  <c r="K22" i="1"/>
  <c r="W22" i="1" s="1"/>
  <c r="F22" i="1"/>
  <c r="I22" i="1"/>
  <c r="U22" i="1" s="1"/>
  <c r="J22" i="1"/>
  <c r="V22" i="1" s="1"/>
  <c r="K23" i="1"/>
  <c r="W23" i="1" s="1"/>
  <c r="G23" i="1"/>
  <c r="S23" i="1" s="1"/>
  <c r="F23" i="1"/>
  <c r="J24" i="1"/>
  <c r="V24" i="1" s="1"/>
  <c r="K24" i="1"/>
  <c r="W24" i="1" s="1"/>
  <c r="H24" i="1"/>
  <c r="T24" i="1" s="1"/>
  <c r="G25" i="1"/>
  <c r="S25" i="1" s="1"/>
  <c r="H25" i="1"/>
  <c r="T25" i="1" s="1"/>
  <c r="I25" i="1"/>
  <c r="U25" i="1" s="1"/>
  <c r="K25" i="1"/>
  <c r="W25" i="1" s="1"/>
  <c r="F26" i="1"/>
  <c r="I26" i="1"/>
  <c r="U26" i="1" s="1"/>
  <c r="K26" i="1"/>
  <c r="W26" i="1" s="1"/>
  <c r="H27" i="1"/>
  <c r="T27" i="1" s="1"/>
  <c r="F27" i="1"/>
  <c r="J27" i="1"/>
  <c r="V27" i="1" s="1"/>
  <c r="H28" i="1"/>
  <c r="T28" i="1" s="1"/>
  <c r="F28" i="1"/>
  <c r="I28" i="1"/>
  <c r="U28" i="1" s="1"/>
  <c r="G29" i="1"/>
  <c r="S29" i="1" s="1"/>
  <c r="J29" i="1"/>
  <c r="V29" i="1" s="1"/>
  <c r="I29" i="1"/>
  <c r="U29" i="1" s="1"/>
  <c r="H29" i="1"/>
  <c r="T29" i="1" s="1"/>
  <c r="K29" i="1"/>
  <c r="W29" i="1" s="1"/>
  <c r="I30" i="1"/>
  <c r="U30" i="1" s="1"/>
  <c r="K30" i="1"/>
  <c r="W30" i="1" s="1"/>
  <c r="H30" i="1"/>
  <c r="T30" i="1" s="1"/>
  <c r="F30" i="1"/>
  <c r="J31" i="1"/>
  <c r="V31" i="1" s="1"/>
  <c r="I31" i="1"/>
  <c r="U31" i="1" s="1"/>
  <c r="F31" i="1"/>
  <c r="G31" i="1"/>
  <c r="S31" i="1" s="1"/>
  <c r="H31" i="1"/>
  <c r="T31" i="1" s="1"/>
  <c r="I32" i="1"/>
  <c r="U32" i="1" s="1"/>
  <c r="G32" i="1"/>
  <c r="S32" i="1" s="1"/>
  <c r="J32" i="1"/>
  <c r="V32" i="1" s="1"/>
  <c r="H33" i="1"/>
  <c r="T33" i="1" s="1"/>
  <c r="K33" i="1"/>
  <c r="W33" i="1" s="1"/>
  <c r="I33" i="1"/>
  <c r="U33" i="1" s="1"/>
  <c r="J33" i="1"/>
  <c r="V33" i="1" s="1"/>
  <c r="F33" i="1"/>
  <c r="G33" i="1"/>
  <c r="S33" i="1" s="1"/>
  <c r="I34" i="1"/>
  <c r="U34" i="1" s="1"/>
  <c r="H34" i="1"/>
  <c r="T34" i="1" s="1"/>
  <c r="J34" i="1"/>
  <c r="V34" i="1" s="1"/>
  <c r="F34" i="1"/>
  <c r="H35" i="1"/>
  <c r="T35" i="1" s="1"/>
  <c r="K35" i="1"/>
  <c r="W35" i="1" s="1"/>
  <c r="J35" i="1"/>
  <c r="V35" i="1" s="1"/>
  <c r="I35" i="1"/>
  <c r="U35" i="1" s="1"/>
  <c r="G36" i="1"/>
  <c r="S36" i="1" s="1"/>
  <c r="H36" i="1"/>
  <c r="T36" i="1" s="1"/>
  <c r="J36" i="1"/>
  <c r="V36" i="1" s="1"/>
  <c r="I36" i="1"/>
  <c r="U36" i="1" s="1"/>
  <c r="K36" i="1"/>
  <c r="W36" i="1" s="1"/>
  <c r="F36" i="1"/>
  <c r="I37" i="1"/>
  <c r="U37" i="1" s="1"/>
  <c r="H37" i="1"/>
  <c r="T37" i="1" s="1"/>
  <c r="F37" i="1"/>
  <c r="K37" i="1"/>
  <c r="W37" i="1" s="1"/>
  <c r="I38" i="1"/>
  <c r="U38" i="1" s="1"/>
  <c r="H38" i="1"/>
  <c r="T38" i="1" s="1"/>
  <c r="G38" i="1"/>
  <c r="S38" i="1" s="1"/>
  <c r="G39" i="1"/>
  <c r="S39" i="1" s="1"/>
  <c r="J39" i="1"/>
  <c r="V39" i="1" s="1"/>
  <c r="H39" i="1"/>
  <c r="T39" i="1" s="1"/>
  <c r="I39" i="1"/>
  <c r="U39" i="1" s="1"/>
  <c r="K39" i="1"/>
  <c r="W39" i="1" s="1"/>
  <c r="F39" i="1"/>
  <c r="H40" i="1"/>
  <c r="T40" i="1" s="1"/>
  <c r="I40" i="1"/>
  <c r="U40" i="1" s="1"/>
  <c r="G40" i="1"/>
  <c r="S40" i="1" s="1"/>
  <c r="F40" i="1"/>
  <c r="J40" i="1"/>
  <c r="V40" i="1" s="1"/>
  <c r="K40" i="1"/>
  <c r="W40" i="1" s="1"/>
  <c r="G41" i="1"/>
  <c r="S41" i="1" s="1"/>
  <c r="F41" i="1"/>
  <c r="K41" i="1"/>
  <c r="W41" i="1" s="1"/>
  <c r="I41" i="1"/>
  <c r="U41" i="1" s="1"/>
  <c r="J41" i="1"/>
  <c r="V41" i="1" s="1"/>
  <c r="G42" i="1"/>
  <c r="S42" i="1" s="1"/>
  <c r="H42" i="1"/>
  <c r="T42" i="1" s="1"/>
  <c r="I42" i="1"/>
  <c r="U42" i="1" s="1"/>
  <c r="I43" i="1"/>
  <c r="U43" i="1" s="1"/>
  <c r="J43" i="1"/>
  <c r="V43" i="1" s="1"/>
  <c r="G43" i="1"/>
  <c r="S43" i="1" s="1"/>
  <c r="F43" i="1"/>
  <c r="H43" i="1"/>
  <c r="T43" i="1" s="1"/>
  <c r="K43" i="1"/>
  <c r="W43" i="1" s="1"/>
  <c r="K44" i="1"/>
  <c r="W44" i="1" s="1"/>
  <c r="I44" i="1"/>
  <c r="U44" i="1" s="1"/>
  <c r="F44" i="1"/>
  <c r="G44" i="1"/>
  <c r="S44" i="1" s="1"/>
  <c r="K8" i="1" l="1"/>
  <c r="W8" i="1" s="1"/>
  <c r="X8" i="1" s="1"/>
  <c r="K9" i="1"/>
  <c r="W9" i="1" s="1"/>
  <c r="K12" i="1"/>
  <c r="W12" i="1" s="1"/>
  <c r="K14" i="1"/>
  <c r="W14" i="1" s="1"/>
  <c r="K18" i="1"/>
  <c r="W18" i="1" s="1"/>
  <c r="AC119" i="1"/>
  <c r="K28" i="1"/>
  <c r="W28" i="1" s="1"/>
  <c r="AG119" i="1"/>
  <c r="K32" i="1"/>
  <c r="W32" i="1" s="1"/>
  <c r="X32" i="1" s="1"/>
  <c r="AJ119" i="1"/>
  <c r="K38" i="1"/>
  <c r="W38" i="1" s="1"/>
  <c r="X38" i="1" s="1"/>
  <c r="K42" i="1"/>
  <c r="W42" i="1" s="1"/>
  <c r="X42" i="1" s="1"/>
  <c r="K45" i="1"/>
  <c r="AV119" i="1"/>
  <c r="R46" i="1"/>
  <c r="L25" i="1"/>
  <c r="R30" i="1"/>
  <c r="X30" i="1" s="1"/>
  <c r="L30" i="1"/>
  <c r="R23" i="1"/>
  <c r="X23" i="1" s="1"/>
  <c r="L23" i="1"/>
  <c r="R10" i="1"/>
  <c r="X10" i="1" s="1"/>
  <c r="L10" i="1"/>
  <c r="L29" i="1"/>
  <c r="R34" i="1"/>
  <c r="R22" i="1"/>
  <c r="X22" i="1" s="1"/>
  <c r="L22" i="1"/>
  <c r="R14" i="1"/>
  <c r="R13" i="1"/>
  <c r="X13" i="1" s="1"/>
  <c r="L13" i="1"/>
  <c r="X29" i="1"/>
  <c r="X25" i="1"/>
  <c r="R36" i="1"/>
  <c r="X36" i="1" s="1"/>
  <c r="L36" i="1"/>
  <c r="R27" i="1"/>
  <c r="R31" i="1"/>
  <c r="R20" i="1"/>
  <c r="X20" i="1" s="1"/>
  <c r="L20" i="1"/>
  <c r="R16" i="1"/>
  <c r="X16" i="1" s="1"/>
  <c r="L16" i="1"/>
  <c r="R15" i="1"/>
  <c r="X15" i="1" s="1"/>
  <c r="L15" i="1"/>
  <c r="R11" i="1"/>
  <c r="X11" i="1" s="1"/>
  <c r="L11" i="1"/>
  <c r="L24" i="1"/>
  <c r="L35" i="1"/>
  <c r="L17" i="1"/>
  <c r="R41" i="1"/>
  <c r="X41" i="1" s="1"/>
  <c r="L41" i="1"/>
  <c r="R40" i="1"/>
  <c r="X40" i="1" s="1"/>
  <c r="L40" i="1"/>
  <c r="R37" i="1"/>
  <c r="X37" i="1" s="1"/>
  <c r="L37" i="1"/>
  <c r="R28" i="1"/>
  <c r="R18" i="1"/>
  <c r="X18" i="1" s="1"/>
  <c r="L18" i="1"/>
  <c r="R43" i="1"/>
  <c r="X43" i="1" s="1"/>
  <c r="L43" i="1"/>
  <c r="R44" i="1"/>
  <c r="X44" i="1" s="1"/>
  <c r="L44" i="1"/>
  <c r="R39" i="1"/>
  <c r="X39" i="1" s="1"/>
  <c r="L39" i="1"/>
  <c r="R33" i="1"/>
  <c r="X33" i="1" s="1"/>
  <c r="L33" i="1"/>
  <c r="R26" i="1"/>
  <c r="X26" i="1" s="1"/>
  <c r="L26" i="1"/>
  <c r="R21" i="1"/>
  <c r="X21" i="1" s="1"/>
  <c r="L21" i="1"/>
  <c r="R19" i="1"/>
  <c r="X19" i="1" s="1"/>
  <c r="L19" i="1"/>
  <c r="R12" i="1"/>
  <c r="X24" i="1"/>
  <c r="X35" i="1"/>
  <c r="X17" i="1"/>
  <c r="T9" i="1"/>
  <c r="X12" i="1" l="1"/>
  <c r="X28" i="1"/>
  <c r="L28" i="1"/>
  <c r="L32" i="1"/>
  <c r="L12" i="1"/>
  <c r="L42" i="1"/>
  <c r="L14" i="1"/>
  <c r="X14" i="1"/>
  <c r="L8" i="1"/>
  <c r="L9" i="1"/>
  <c r="L38" i="1"/>
  <c r="K27" i="1"/>
  <c r="K31" i="1"/>
  <c r="K34" i="1"/>
  <c r="W45" i="1"/>
  <c r="X45" i="1" s="1"/>
  <c r="L45" i="1"/>
  <c r="X9" i="1"/>
  <c r="W27" i="1" l="1"/>
  <c r="X27" i="1" s="1"/>
  <c r="L27" i="1"/>
  <c r="W31" i="1"/>
  <c r="X31" i="1" s="1"/>
  <c r="L31" i="1"/>
  <c r="W34" i="1"/>
  <c r="X34" i="1" s="1"/>
  <c r="L34" i="1"/>
  <c r="K46" i="1"/>
  <c r="W46" i="1" s="1"/>
  <c r="X46" i="1" s="1"/>
  <c r="L46" i="1" l="1"/>
  <c r="C3" i="3" l="1"/>
  <c r="E2" i="3"/>
  <c r="C2" i="3"/>
  <c r="D73" i="3" l="1"/>
  <c r="D74" i="3"/>
  <c r="D75" i="3"/>
  <c r="D72" i="3"/>
  <c r="C73" i="3"/>
  <c r="C74" i="3"/>
  <c r="C75" i="3"/>
  <c r="C72" i="3"/>
  <c r="B72" i="3"/>
  <c r="D69" i="3"/>
  <c r="D70" i="3"/>
  <c r="D71" i="3"/>
  <c r="C69" i="3"/>
  <c r="C70" i="3"/>
  <c r="C71" i="3"/>
  <c r="D59" i="3"/>
  <c r="C59" i="3"/>
  <c r="D49" i="3"/>
  <c r="D50" i="3"/>
  <c r="D51" i="3"/>
  <c r="D52" i="3"/>
  <c r="D53" i="3"/>
  <c r="D54" i="3"/>
  <c r="D55" i="3"/>
  <c r="D56" i="3"/>
  <c r="D57" i="3"/>
  <c r="C49" i="3"/>
  <c r="C50" i="3"/>
  <c r="C51" i="3"/>
  <c r="C52" i="3"/>
  <c r="C53" i="3"/>
  <c r="C54" i="3"/>
  <c r="C55" i="3"/>
  <c r="C56" i="3"/>
  <c r="C57" i="3"/>
  <c r="D39" i="3"/>
  <c r="D40" i="3"/>
  <c r="D41" i="3"/>
  <c r="D42" i="3"/>
  <c r="D43" i="3"/>
  <c r="D44" i="3"/>
  <c r="D45" i="3"/>
  <c r="D46" i="3"/>
  <c r="D47" i="3"/>
  <c r="C39" i="3"/>
  <c r="C40" i="3"/>
  <c r="C41" i="3"/>
  <c r="C42" i="3"/>
  <c r="C43" i="3"/>
  <c r="C44" i="3"/>
  <c r="C45" i="3"/>
  <c r="C46" i="3"/>
  <c r="C47" i="3"/>
  <c r="D29" i="3"/>
  <c r="D30" i="3"/>
  <c r="D31" i="3"/>
  <c r="D32" i="3"/>
  <c r="D33" i="3"/>
  <c r="D34" i="3"/>
  <c r="D35" i="3"/>
  <c r="D36" i="3"/>
  <c r="D37" i="3"/>
  <c r="C29" i="3"/>
  <c r="C30" i="3"/>
  <c r="C31" i="3"/>
  <c r="C32" i="3"/>
  <c r="C33" i="3"/>
  <c r="C34" i="3"/>
  <c r="C35" i="3"/>
  <c r="C36" i="3"/>
  <c r="C37" i="3"/>
  <c r="D19" i="3"/>
  <c r="D20" i="3"/>
  <c r="D21" i="3"/>
  <c r="D22" i="3"/>
  <c r="D23" i="3"/>
  <c r="D24" i="3"/>
  <c r="D25" i="3"/>
  <c r="D26" i="3"/>
  <c r="D27" i="3"/>
  <c r="C19" i="3"/>
  <c r="C20" i="3"/>
  <c r="C21" i="3"/>
  <c r="C22" i="3"/>
  <c r="C23" i="3"/>
  <c r="C24" i="3"/>
  <c r="C25" i="3"/>
  <c r="C26" i="3"/>
  <c r="C27" i="3"/>
  <c r="D9" i="3"/>
  <c r="D10" i="3"/>
  <c r="D11" i="3"/>
  <c r="D12" i="3"/>
  <c r="D13" i="3"/>
  <c r="D14" i="3"/>
  <c r="D15" i="3"/>
  <c r="D16" i="3"/>
  <c r="D17" i="3"/>
  <c r="C9" i="3"/>
  <c r="C10" i="3"/>
  <c r="C11" i="3"/>
  <c r="C12" i="3"/>
  <c r="C13" i="3"/>
  <c r="C14" i="3"/>
  <c r="C15" i="3"/>
  <c r="C16" i="3"/>
  <c r="C17" i="3"/>
  <c r="I123" i="1" l="1"/>
  <c r="I124" i="1"/>
  <c r="I125" i="1"/>
  <c r="I60" i="1"/>
  <c r="I120" i="1"/>
  <c r="I70" i="1"/>
  <c r="I81" i="1"/>
  <c r="I121" i="1"/>
  <c r="I122" i="1"/>
  <c r="I110" i="1"/>
  <c r="I82" i="1"/>
  <c r="I79" i="1"/>
  <c r="I69" i="1"/>
  <c r="I59" i="1"/>
  <c r="I58" i="1"/>
  <c r="I106" i="1"/>
  <c r="I114" i="1"/>
  <c r="I94" i="1"/>
  <c r="I98" i="1"/>
  <c r="I102" i="1"/>
  <c r="I90" i="1"/>
  <c r="I86" i="1"/>
  <c r="I84" i="1"/>
  <c r="I83" i="1"/>
  <c r="I80" i="1"/>
  <c r="I78" i="1"/>
  <c r="I76" i="1"/>
  <c r="I72" i="1"/>
  <c r="I68" i="1"/>
  <c r="I65" i="1"/>
  <c r="I61" i="1"/>
  <c r="I117" i="1"/>
  <c r="I116" i="1"/>
  <c r="I89" i="1"/>
  <c r="I93" i="1"/>
  <c r="I97" i="1"/>
  <c r="I101" i="1"/>
  <c r="I105" i="1"/>
  <c r="I109" i="1"/>
  <c r="I113" i="1"/>
  <c r="I88" i="1"/>
  <c r="I92" i="1"/>
  <c r="I96" i="1"/>
  <c r="I100" i="1"/>
  <c r="I104" i="1"/>
  <c r="I108" i="1"/>
  <c r="I112" i="1"/>
  <c r="I87" i="1"/>
  <c r="I91" i="1"/>
  <c r="I95" i="1"/>
  <c r="I99" i="1"/>
  <c r="I103" i="1"/>
  <c r="I107" i="1"/>
  <c r="I111" i="1"/>
  <c r="I115" i="1"/>
  <c r="I85" i="1"/>
  <c r="I77" i="1"/>
  <c r="I75" i="1"/>
  <c r="I74" i="1"/>
  <c r="I73" i="1"/>
  <c r="I71" i="1"/>
  <c r="I67" i="1"/>
  <c r="I66" i="1"/>
  <c r="I64" i="1"/>
  <c r="I63" i="1"/>
  <c r="I62" i="1"/>
  <c r="C61" i="3" l="1"/>
  <c r="D61" i="3"/>
  <c r="C60" i="3"/>
  <c r="D60" i="3"/>
  <c r="J7" i="1"/>
  <c r="J48" i="1" s="1"/>
  <c r="I7" i="1"/>
  <c r="I48" i="1" s="1"/>
  <c r="G7" i="1"/>
  <c r="G48" i="1" s="1"/>
  <c r="F7" i="1"/>
  <c r="H7" i="1"/>
  <c r="H48" i="1" s="1"/>
  <c r="R7" i="1" l="1"/>
  <c r="R48" i="1" s="1"/>
  <c r="F48" i="1"/>
  <c r="T7" i="1"/>
  <c r="T48" i="1" s="1"/>
  <c r="U7" i="1"/>
  <c r="U48" i="1" s="1"/>
  <c r="V7" i="1"/>
  <c r="V48" i="1" s="1"/>
  <c r="S7" i="1"/>
  <c r="S48" i="1" l="1"/>
  <c r="K7" i="1" l="1"/>
  <c r="AQ79" i="3"/>
  <c r="I79" i="3"/>
  <c r="I80" i="3" s="1"/>
  <c r="H81" i="3" s="1"/>
  <c r="AK81" i="3" s="1"/>
  <c r="W7" i="1" l="1"/>
  <c r="W48" i="1" s="1"/>
  <c r="K48" i="1"/>
  <c r="AW68" i="3"/>
  <c r="AW69" i="3"/>
  <c r="AL68" i="3" l="1"/>
  <c r="AL69" i="3"/>
  <c r="I118" i="1" l="1"/>
  <c r="AY68" i="3"/>
  <c r="AZ69" i="3" s="1"/>
  <c r="L7" i="1" s="1"/>
  <c r="I119" i="1"/>
  <c r="X7" i="1" l="1"/>
</calcChain>
</file>

<file path=xl/comments1.xml><?xml version="1.0" encoding="utf-8"?>
<comments xmlns="http://schemas.openxmlformats.org/spreadsheetml/2006/main">
  <authors>
    <author>Nicolas Cohen</author>
  </authors>
  <commentList>
    <comment ref="E3" authorId="0" shapeId="0">
      <text>
        <r>
          <rPr>
            <b/>
            <sz val="9"/>
            <color indexed="81"/>
            <rFont val="Tahoma"/>
            <family val="2"/>
          </rPr>
          <t xml:space="preserve">Nicolas Cohen:
</t>
        </r>
        <r>
          <rPr>
            <sz val="9"/>
            <color indexed="81"/>
            <rFont val="Tahoma"/>
            <family val="2"/>
          </rPr>
          <t>Remplir ici la classe concernée (cela sera automatiquement reporté sur chaque fiche individuelle).</t>
        </r>
      </text>
    </comment>
    <comment ref="Z5" authorId="0" shapeId="0">
      <text>
        <r>
          <rPr>
            <b/>
            <sz val="9"/>
            <color indexed="81"/>
            <rFont val="Tahoma"/>
            <family val="2"/>
          </rPr>
          <t>Nicolas Cohen:</t>
        </r>
        <r>
          <rPr>
            <sz val="9"/>
            <color indexed="81"/>
            <rFont val="Tahoma"/>
            <family val="2"/>
          </rPr>
          <t xml:space="preserve">
Ici peut figurer un commentaire trimestriel d'appréciation générale de la classe.</t>
        </r>
      </text>
    </comment>
    <comment ref="M7" authorId="0" shapeId="0">
      <text>
        <r>
          <rPr>
            <b/>
            <sz val="9"/>
            <color indexed="81"/>
            <rFont val="Tahoma"/>
            <family val="2"/>
          </rPr>
          <t>Nicolas Cohen:</t>
        </r>
        <r>
          <rPr>
            <sz val="9"/>
            <color indexed="81"/>
            <rFont val="Tahoma"/>
            <family val="2"/>
          </rPr>
          <t xml:space="preserve">
Un petit rappel pour signaler que quelque chose a été oublié sur les notes de cet élève.</t>
        </r>
      </text>
    </comment>
    <comment ref="I21" authorId="0" shapeId="0">
      <text>
        <r>
          <rPr>
            <b/>
            <sz val="9"/>
            <color indexed="81"/>
            <rFont val="Tahoma"/>
            <family val="2"/>
          </rPr>
          <t>Nicolas Cohen:</t>
        </r>
        <r>
          <rPr>
            <sz val="9"/>
            <color indexed="81"/>
            <rFont val="Tahoma"/>
            <family val="2"/>
          </rPr>
          <t xml:space="preserve">
Dans cette zone (</t>
        </r>
        <r>
          <rPr>
            <b/>
            <sz val="9"/>
            <color indexed="81"/>
            <rFont val="Tahoma"/>
            <family val="2"/>
          </rPr>
          <t>à ne pas modifier</t>
        </r>
        <r>
          <rPr>
            <sz val="9"/>
            <color indexed="81"/>
            <rFont val="Tahoma"/>
            <family val="2"/>
          </rPr>
          <t>) figurent les résultats chiffrés (sur une échelle allant de 0 à 3) qui sont calculés en faisant la moyenne de chaque item par ensemble de compétences ce qui peut simplifier un calcul chiffré éventuel de moyenne individuelle en vue de remplir des bulletins. Pour une classe sans note, on peut facilement modifier chaque cellule de cette zone pour ne faire apparaître que les appréciations A, AR, ECA, NA (exactement comme pour la colonne comportement qui n'est pas évalué pour un calcul de moyenne).</t>
        </r>
      </text>
    </comment>
    <comment ref="U22" authorId="0" shapeId="0">
      <text>
        <r>
          <rPr>
            <b/>
            <sz val="9"/>
            <color indexed="81"/>
            <rFont val="Tahoma"/>
            <family val="2"/>
          </rPr>
          <t>Nicolas Cohen:</t>
        </r>
        <r>
          <rPr>
            <sz val="9"/>
            <color indexed="81"/>
            <rFont val="Tahoma"/>
            <family val="2"/>
          </rPr>
          <t xml:space="preserve">
Dans cette zone (</t>
        </r>
        <r>
          <rPr>
            <b/>
            <sz val="9"/>
            <color indexed="81"/>
            <rFont val="Tahoma"/>
            <family val="2"/>
          </rPr>
          <t>à ne pas modifier</t>
        </r>
        <r>
          <rPr>
            <sz val="9"/>
            <color indexed="81"/>
            <rFont val="Tahoma"/>
            <family val="2"/>
          </rPr>
          <t xml:space="preserve">) figurent les résultats chiffrés (sur une échelle allant de 0 à 20) et </t>
        </r>
        <r>
          <rPr>
            <b/>
            <sz val="9"/>
            <color indexed="81"/>
            <rFont val="Tahoma"/>
            <family val="2"/>
          </rPr>
          <t>arrondis au quart de point supérieur près</t>
        </r>
        <r>
          <rPr>
            <sz val="9"/>
            <color indexed="81"/>
            <rFont val="Tahoma"/>
            <family val="2"/>
          </rPr>
          <t xml:space="preserve"> qui sont calculés en faisant la moyenne de chaque item par ensemble de compétences ce qui peut simplifier un calcul chiffré éventuel de moyenne individuelle en vue de remplir des bulletins. On peut effacer ces colonnes si on n'en a pas d'utilité.</t>
        </r>
      </text>
    </comment>
    <comment ref="D24" authorId="0" shapeId="0">
      <text>
        <r>
          <rPr>
            <b/>
            <sz val="9"/>
            <color indexed="81"/>
            <rFont val="Tahoma"/>
            <family val="2"/>
          </rPr>
          <t>Nicolas Cohen:</t>
        </r>
        <r>
          <rPr>
            <sz val="9"/>
            <color indexed="81"/>
            <rFont val="Tahoma"/>
            <family val="2"/>
          </rPr>
          <t xml:space="preserve">
Ici, dans ces deux colonnes, il faut remplir chaque cellule par NOM et Prénom des élèves (je n'ai prévu que 40 élèves mais cela peut se modifier en s'y connaissant un petit peu). Chaque bouton en regard de chaque nom renvoie à la cellule correspondante (indépendamment du nom de l'élève).
</t>
        </r>
        <r>
          <rPr>
            <b/>
            <sz val="9"/>
            <color indexed="81"/>
            <rFont val="Tahoma"/>
            <family val="2"/>
          </rPr>
          <t>C'est le seul endroit où on doit rentrer la liste de classe. Attention toutefois, si deux élèves présentent le même nom, il faut néanmoins les distinguer car deux feuillets Excel ne peuvent pas porter le même nom.</t>
        </r>
      </text>
    </comment>
    <comment ref="C53" authorId="0" shapeId="0">
      <text>
        <r>
          <rPr>
            <b/>
            <sz val="9"/>
            <color indexed="81"/>
            <rFont val="Tahoma"/>
            <family val="2"/>
          </rPr>
          <t>Nicolas Cohen:</t>
        </r>
        <r>
          <rPr>
            <sz val="9"/>
            <color indexed="81"/>
            <rFont val="Tahoma"/>
            <family val="2"/>
          </rPr>
          <t xml:space="preserve">
Ce bouton permet de masquer les lignes vides (vierges d'items de compétences) pour améliorer la lisibilité.</t>
        </r>
      </text>
    </comment>
    <comment ref="E54" authorId="0" shapeId="0">
      <text>
        <r>
          <rPr>
            <b/>
            <sz val="9"/>
            <color indexed="81"/>
            <rFont val="Tahoma"/>
            <family val="2"/>
          </rPr>
          <t>Nicolas Cohen:</t>
        </r>
        <r>
          <rPr>
            <sz val="9"/>
            <color indexed="81"/>
            <rFont val="Tahoma"/>
            <family val="2"/>
          </rPr>
          <t xml:space="preserve">
Ce bouton sert à faire réapparaître les lignes masquées dans les compétences ci-dessous.</t>
        </r>
      </text>
    </comment>
    <comment ref="K63" authorId="0" shapeId="0">
      <text>
        <r>
          <rPr>
            <b/>
            <sz val="9"/>
            <color indexed="81"/>
            <rFont val="Tahoma"/>
            <family val="2"/>
          </rPr>
          <t>Nicolas Cohen:</t>
        </r>
        <r>
          <rPr>
            <sz val="9"/>
            <color indexed="81"/>
            <rFont val="Tahoma"/>
            <family val="2"/>
          </rPr>
          <t xml:space="preserve">
</t>
        </r>
        <r>
          <rPr>
            <b/>
            <sz val="9"/>
            <color indexed="81"/>
            <rFont val="Tahoma"/>
            <family val="2"/>
          </rPr>
          <t>Ne rien remplir dans cette zone</t>
        </r>
        <r>
          <rPr>
            <sz val="9"/>
            <color indexed="81"/>
            <rFont val="Tahoma"/>
            <family val="2"/>
          </rPr>
          <t>, elle sera complétée automatiquement pour chaque compétence et attitude en fonction de ce qui sera évalué et complété pour chaque feuille individuelle.
Pour savoir comment compléter une feuille individuelle rendez-vous sur la première fiche individuelle (3ème feuillet de ce fichier Excel).</t>
        </r>
      </text>
    </comment>
    <comment ref="F81" authorId="0" shapeId="0">
      <text>
        <r>
          <rPr>
            <b/>
            <sz val="9"/>
            <color indexed="81"/>
            <rFont val="Tahoma"/>
            <family val="2"/>
          </rPr>
          <t>Nicolas Cohen:</t>
        </r>
        <r>
          <rPr>
            <sz val="9"/>
            <color indexed="81"/>
            <rFont val="Tahoma"/>
            <family val="2"/>
          </rPr>
          <t xml:space="preserve">
</t>
        </r>
        <r>
          <rPr>
            <b/>
            <sz val="9"/>
            <color indexed="81"/>
            <rFont val="Tahoma"/>
            <family val="2"/>
          </rPr>
          <t>NE RIEN MODIFIER ICI</t>
        </r>
        <r>
          <rPr>
            <sz val="9"/>
            <color indexed="81"/>
            <rFont val="Tahoma"/>
            <family val="2"/>
          </rPr>
          <t xml:space="preserve"> : ce sont les différentes compétences et attitudes évaluées. On peut aisément modifier chaque item</t>
        </r>
        <r>
          <rPr>
            <b/>
            <sz val="9"/>
            <color indexed="81"/>
            <rFont val="Tahoma"/>
            <family val="2"/>
          </rPr>
          <t xml:space="preserve"> MAIS DANS L'ONGLET COMPETENCES</t>
        </r>
        <r>
          <rPr>
            <sz val="9"/>
            <color indexed="81"/>
            <rFont val="Tahoma"/>
            <family val="2"/>
          </rPr>
          <t xml:space="preserve"> (tout sera reporté automatiquement sur chaque feuille individuelle) mais il vaut mieux ne pas en modifier le nombre maximum possible de 10 items par ensemble de compétences, même si cela est faisable, cela reste un lourd travail de modification de chaque feuillet en conséquence).</t>
        </r>
      </text>
    </comment>
  </commentList>
</comments>
</file>

<file path=xl/comments2.xml><?xml version="1.0" encoding="utf-8"?>
<comments xmlns="http://schemas.openxmlformats.org/spreadsheetml/2006/main">
  <authors>
    <author>Nicolas Cohen</author>
  </authors>
  <commentList>
    <comment ref="C2" authorId="0" shapeId="0">
      <text>
        <r>
          <rPr>
            <b/>
            <sz val="9"/>
            <color indexed="81"/>
            <rFont val="Tahoma"/>
            <family val="2"/>
          </rPr>
          <t>Nicolas Cohen:</t>
        </r>
        <r>
          <rPr>
            <sz val="9"/>
            <color indexed="81"/>
            <rFont val="Tahoma"/>
            <family val="2"/>
          </rPr>
          <t xml:space="preserve">
Ne rien modifier ici, les cases nom, prénom et classe sont automatiquement remplies ainsi que le nom du feuillet (en bas de l'écran) par ce qui aura été rentré au préalable dans le feuillet "Bilan" de départ</t>
        </r>
      </text>
    </comment>
    <comment ref="L2" authorId="0" shapeId="0">
      <text>
        <r>
          <rPr>
            <b/>
            <sz val="9"/>
            <color indexed="81"/>
            <rFont val="Tahoma"/>
            <family val="2"/>
          </rPr>
          <t>Nicolas Cohen:</t>
        </r>
        <r>
          <rPr>
            <sz val="9"/>
            <color indexed="81"/>
            <rFont val="Tahoma"/>
            <family val="2"/>
          </rPr>
          <t xml:space="preserve">
Ici figureront les différentes évaluations (cours, TP, TD, devoirs etc. L'évaluation peut être globale (trimestrielle) soit par séance ou groupe de séances.</t>
        </r>
      </text>
    </comment>
    <comment ref="AY3" authorId="0" shapeId="0">
      <text>
        <r>
          <rPr>
            <b/>
            <sz val="9"/>
            <color indexed="81"/>
            <rFont val="Tahoma"/>
            <family val="2"/>
          </rPr>
          <t>Nicolas Cohen:</t>
        </r>
        <r>
          <rPr>
            <sz val="9"/>
            <color indexed="81"/>
            <rFont val="Tahoma"/>
            <family val="2"/>
          </rPr>
          <t xml:space="preserve">
Ce bouton permet d'effacer les notes de la feuille pour réinitialiser chaque note, par exemple au début d'un nouveau trimestre. Il est </t>
        </r>
        <r>
          <rPr>
            <b/>
            <sz val="9"/>
            <color indexed="81"/>
            <rFont val="Tahoma"/>
            <family val="2"/>
          </rPr>
          <t>TRES IMPORTANT</t>
        </r>
        <r>
          <rPr>
            <sz val="9"/>
            <color indexed="81"/>
            <rFont val="Tahoma"/>
            <family val="2"/>
          </rPr>
          <t xml:space="preserve"> d'utiliser ce bouton plutôt que de supprimer les notes avec la touche "suppr." du clavier car il y a des cellules cachées qui pourraient souffrir d'une suppression brutale et le fichier ne pourrait plus fonctionner.
</t>
        </r>
        <r>
          <rPr>
            <b/>
            <sz val="9"/>
            <color indexed="81"/>
            <rFont val="Tahoma"/>
            <family val="2"/>
          </rPr>
          <t>ACTION IRREVERSIBLE</t>
        </r>
        <r>
          <rPr>
            <sz val="9"/>
            <color indexed="81"/>
            <rFont val="Tahoma"/>
            <family val="2"/>
          </rPr>
          <t xml:space="preserve"> même si on veut "annuler la dernière action".</t>
        </r>
      </text>
    </comment>
    <comment ref="E4" authorId="0" shapeId="0">
      <text>
        <r>
          <rPr>
            <b/>
            <sz val="9"/>
            <color indexed="81"/>
            <rFont val="Tahoma"/>
            <family val="2"/>
          </rPr>
          <t>Nicolas Cohen:</t>
        </r>
        <r>
          <rPr>
            <sz val="9"/>
            <color indexed="81"/>
            <rFont val="Tahoma"/>
            <family val="2"/>
          </rPr>
          <t xml:space="preserve">
Ici, ce bouton permet de revenir immédiatement au feuillet "Bilan".</t>
        </r>
      </text>
    </comment>
    <comment ref="A6" authorId="0" shapeId="0">
      <text>
        <r>
          <rPr>
            <b/>
            <sz val="9"/>
            <color indexed="81"/>
            <rFont val="Tahoma"/>
            <family val="2"/>
          </rPr>
          <t>Nicolas Cohen:</t>
        </r>
        <r>
          <rPr>
            <sz val="9"/>
            <color indexed="81"/>
            <rFont val="Tahoma"/>
            <family val="2"/>
          </rPr>
          <t xml:space="preserve">
Ce bouton permet de masquer les lignes sans compétence.</t>
        </r>
      </text>
    </comment>
    <comment ref="H6" authorId="0" shapeId="0">
      <text>
        <r>
          <rPr>
            <b/>
            <sz val="9"/>
            <color indexed="81"/>
            <rFont val="Tahoma"/>
            <family val="2"/>
          </rPr>
          <t>Nicolas Cohen:</t>
        </r>
        <r>
          <rPr>
            <sz val="9"/>
            <color indexed="81"/>
            <rFont val="Tahoma"/>
            <family val="2"/>
          </rPr>
          <t xml:space="preserve">
Ici figure le "coefficient multiplicateur" affecté à l'évaluation (si par exemple on juge un devoir trop difficile, on peut arbitrairement décider de mulitplier les notes par 1.1 ou 1.2 etc.)</t>
        </r>
      </text>
    </comment>
    <comment ref="A9" authorId="0" shapeId="0">
      <text>
        <r>
          <rPr>
            <b/>
            <sz val="9"/>
            <color indexed="81"/>
            <rFont val="Tahoma"/>
            <family val="2"/>
          </rPr>
          <t>Nicolas Cohen:</t>
        </r>
        <r>
          <rPr>
            <sz val="9"/>
            <color indexed="81"/>
            <rFont val="Tahoma"/>
            <family val="2"/>
          </rPr>
          <t xml:space="preserve">
Ce bouton permet de faire réapparaître toutes les lignes préalablement masquées.</t>
        </r>
      </text>
    </comment>
    <comment ref="C18" authorId="0" shapeId="0">
      <text>
        <r>
          <rPr>
            <b/>
            <sz val="9"/>
            <color indexed="81"/>
            <rFont val="Tahoma"/>
            <family val="2"/>
          </rPr>
          <t>Nicolas Cohen:</t>
        </r>
        <r>
          <rPr>
            <sz val="9"/>
            <color indexed="81"/>
            <rFont val="Tahoma"/>
            <family val="2"/>
          </rPr>
          <t xml:space="preserve">
Ne rien modifier dans cette zone, elle est générée automatiquement à partir de la deuxième feuille intitulée "Compétences".</t>
        </r>
      </text>
    </comment>
    <comment ref="H21" authorId="0" shapeId="0">
      <text>
        <r>
          <rPr>
            <b/>
            <sz val="9"/>
            <color indexed="81"/>
            <rFont val="Tahoma"/>
            <family val="2"/>
          </rPr>
          <t>Nicolas Cohen:</t>
        </r>
        <r>
          <rPr>
            <sz val="9"/>
            <color indexed="81"/>
            <rFont val="Tahoma"/>
            <family val="2"/>
          </rPr>
          <t xml:space="preserve">
Dans ces colonnes grises, on doit préciser l'importance de chaque item évalué par rapport aux autres. Il n'y a aucune limite de valeur.</t>
        </r>
      </text>
    </comment>
    <comment ref="I31" authorId="0" shapeId="0">
      <text>
        <r>
          <rPr>
            <b/>
            <sz val="9"/>
            <color indexed="81"/>
            <rFont val="Tahoma"/>
            <family val="2"/>
          </rPr>
          <t>Nicolas Cohen:</t>
        </r>
        <r>
          <rPr>
            <sz val="9"/>
            <color indexed="81"/>
            <rFont val="Tahoma"/>
            <family val="2"/>
          </rPr>
          <t xml:space="preserve">
Dans les colonnes blanches on doit rentrer la note sur une échelle de 0 à 3. La moyenne sera calculée automatiquement en fonction de l'importance de chaque item évalué.</t>
        </r>
      </text>
    </comment>
    <comment ref="I60" authorId="0" shapeId="0">
      <text>
        <r>
          <rPr>
            <b/>
            <sz val="9"/>
            <color indexed="81"/>
            <rFont val="Tahoma"/>
            <family val="2"/>
          </rPr>
          <t>Nicolas Cohen:</t>
        </r>
        <r>
          <rPr>
            <sz val="9"/>
            <color indexed="81"/>
            <rFont val="Tahoma"/>
            <family val="2"/>
          </rPr>
          <t xml:space="preserve">
</t>
        </r>
        <r>
          <rPr>
            <b/>
            <sz val="9"/>
            <color indexed="81"/>
            <rFont val="Tahoma"/>
            <family val="2"/>
          </rPr>
          <t>ATTENTION</t>
        </r>
        <r>
          <rPr>
            <sz val="9"/>
            <color indexed="81"/>
            <rFont val="Tahoma"/>
            <family val="2"/>
          </rPr>
          <t xml:space="preserve"> : une note oubliée est comptée commpte un zéro !</t>
        </r>
      </text>
    </comment>
    <comment ref="D78" authorId="0" shapeId="0">
      <text>
        <r>
          <rPr>
            <b/>
            <sz val="9"/>
            <color indexed="81"/>
            <rFont val="Tahoma"/>
            <family val="2"/>
          </rPr>
          <t>Nicolas Cohen:</t>
        </r>
        <r>
          <rPr>
            <sz val="9"/>
            <color indexed="81"/>
            <rFont val="Tahoma"/>
            <family val="2"/>
          </rPr>
          <t xml:space="preserve">
Un message indique quand on a oublié d'affecter un point évalué</t>
        </r>
      </text>
    </comment>
    <comment ref="AY82" authorId="0" shapeId="0">
      <text>
        <r>
          <rPr>
            <b/>
            <sz val="9"/>
            <color indexed="81"/>
            <rFont val="Tahoma"/>
            <family val="2"/>
          </rPr>
          <t>Nicolas Cohen:</t>
        </r>
        <r>
          <rPr>
            <sz val="9"/>
            <color indexed="81"/>
            <rFont val="Tahoma"/>
            <family val="2"/>
          </rPr>
          <t xml:space="preserve">
Dans cette cellule est calculée la moyenne de l'ensemble des compétences (pas forcément très pertinente d'ailleurs).</t>
        </r>
      </text>
    </comment>
    <comment ref="AZ82" authorId="0" shapeId="0">
      <text>
        <r>
          <rPr>
            <b/>
            <sz val="9"/>
            <color indexed="81"/>
            <rFont val="Tahoma"/>
            <family val="2"/>
          </rPr>
          <t>Nicolas Cohen:</t>
        </r>
        <r>
          <rPr>
            <sz val="9"/>
            <color indexed="81"/>
            <rFont val="Tahoma"/>
            <family val="2"/>
          </rPr>
          <t xml:space="preserve">
Ici figurera la moyenne ramenée sur 20 et arrondie au quart de point près.</t>
        </r>
      </text>
    </comment>
  </commentList>
</comments>
</file>

<file path=xl/sharedStrings.xml><?xml version="1.0" encoding="utf-8"?>
<sst xmlns="http://schemas.openxmlformats.org/spreadsheetml/2006/main" count="3898" uniqueCount="209">
  <si>
    <t>NOM</t>
  </si>
  <si>
    <t>Prénom</t>
  </si>
  <si>
    <t>CLASSE</t>
  </si>
  <si>
    <t>Connaissances</t>
  </si>
  <si>
    <t>Informations</t>
  </si>
  <si>
    <t>Raisonnement</t>
  </si>
  <si>
    <t>Communication</t>
  </si>
  <si>
    <t>Réalisation</t>
  </si>
  <si>
    <t>Attitudes</t>
  </si>
  <si>
    <t>Comportement négatif</t>
  </si>
  <si>
    <t>Comportement positif</t>
  </si>
  <si>
    <t>Compétences évaluées</t>
  </si>
  <si>
    <t>Comportement</t>
  </si>
  <si>
    <t>CP1</t>
  </si>
  <si>
    <t>CP2</t>
  </si>
  <si>
    <t>CP3</t>
  </si>
  <si>
    <t>CP4</t>
  </si>
  <si>
    <t>CN1</t>
  </si>
  <si>
    <t>CN2</t>
  </si>
  <si>
    <t>CN3</t>
  </si>
  <si>
    <t>CN4</t>
  </si>
  <si>
    <t>Participe activement</t>
  </si>
  <si>
    <t>Aide les autres</t>
  </si>
  <si>
    <t>Persévérance</t>
  </si>
  <si>
    <t>Triche</t>
  </si>
  <si>
    <t>Politesse et respect d'autrui</t>
  </si>
  <si>
    <t>Compétences et attitudes</t>
  </si>
  <si>
    <t>date</t>
  </si>
  <si>
    <t>remplir</t>
  </si>
  <si>
    <t>Bilan</t>
  </si>
  <si>
    <r>
      <t xml:space="preserve">multipl </t>
    </r>
    <r>
      <rPr>
        <sz val="6"/>
        <color theme="0" tint="-0.499984740745262"/>
        <rFont val="Symbol"/>
        <family val="1"/>
        <charset val="2"/>
      </rPr>
      <t>¯</t>
    </r>
  </si>
  <si>
    <r>
      <t xml:space="preserve">coeff </t>
    </r>
    <r>
      <rPr>
        <sz val="11"/>
        <color theme="1"/>
        <rFont val="Symbol"/>
        <family val="1"/>
        <charset val="2"/>
      </rPr>
      <t>¯</t>
    </r>
  </si>
  <si>
    <t>Pas de matériel - Non respect du règlement intérieur</t>
  </si>
  <si>
    <t>Impolitesse - Insolence - Violence</t>
  </si>
  <si>
    <t>séance</t>
  </si>
  <si>
    <t>Élève</t>
  </si>
  <si>
    <t>Classe</t>
  </si>
  <si>
    <t>Bavard - Retourné - Agité</t>
  </si>
  <si>
    <t>NOM 2</t>
  </si>
  <si>
    <t>NOM 3</t>
  </si>
  <si>
    <t>NOM 4</t>
  </si>
  <si>
    <t>NOM 5</t>
  </si>
  <si>
    <t>NOM 6</t>
  </si>
  <si>
    <t>NOM 7</t>
  </si>
  <si>
    <t>NOM 8</t>
  </si>
  <si>
    <t>NOM 9</t>
  </si>
  <si>
    <t>NOM 10</t>
  </si>
  <si>
    <t>NOM 11</t>
  </si>
  <si>
    <t>NOM 12</t>
  </si>
  <si>
    <t>NOM 13</t>
  </si>
  <si>
    <t>NOM 14</t>
  </si>
  <si>
    <t>NOM 15</t>
  </si>
  <si>
    <t>NOM 16</t>
  </si>
  <si>
    <t>NOM 17</t>
  </si>
  <si>
    <t>NOM 18</t>
  </si>
  <si>
    <t>NOM 19</t>
  </si>
  <si>
    <t>NOM 20</t>
  </si>
  <si>
    <t>NOM 21</t>
  </si>
  <si>
    <t>NOM 22</t>
  </si>
  <si>
    <t>NOM 23</t>
  </si>
  <si>
    <t>NOM 24</t>
  </si>
  <si>
    <t>NOM 25</t>
  </si>
  <si>
    <t>NOM 26</t>
  </si>
  <si>
    <t>NOM 27</t>
  </si>
  <si>
    <t>NOM 28</t>
  </si>
  <si>
    <t>NOM 29</t>
  </si>
  <si>
    <t>NOM 30</t>
  </si>
  <si>
    <t>NOM 31</t>
  </si>
  <si>
    <t>NOM 32</t>
  </si>
  <si>
    <t>NOM 33</t>
  </si>
  <si>
    <t>NOM 34</t>
  </si>
  <si>
    <t>NOM 35</t>
  </si>
  <si>
    <t>NOM 36</t>
  </si>
  <si>
    <t>NOM 37</t>
  </si>
  <si>
    <t>NOM 38</t>
  </si>
  <si>
    <t>NOM 39</t>
  </si>
  <si>
    <t>NOM 40</t>
  </si>
  <si>
    <t>Prénom2</t>
  </si>
  <si>
    <t>Prénom3</t>
  </si>
  <si>
    <t>Prénom4</t>
  </si>
  <si>
    <t>Prénom5</t>
  </si>
  <si>
    <t>Prénom6</t>
  </si>
  <si>
    <t>Prénom7</t>
  </si>
  <si>
    <t>Prénom8</t>
  </si>
  <si>
    <t>Prénom9</t>
  </si>
  <si>
    <t>Prénom10</t>
  </si>
  <si>
    <t>Prénom11</t>
  </si>
  <si>
    <t>Prénom12</t>
  </si>
  <si>
    <t>Prénom13</t>
  </si>
  <si>
    <t>Prénom14</t>
  </si>
  <si>
    <t>Prénom15</t>
  </si>
  <si>
    <t>Prénom16</t>
  </si>
  <si>
    <t>Prénom17</t>
  </si>
  <si>
    <t>Prénom18</t>
  </si>
  <si>
    <t>Prénom19</t>
  </si>
  <si>
    <t>Prénom20</t>
  </si>
  <si>
    <t>Prénom21</t>
  </si>
  <si>
    <t>Prénom22</t>
  </si>
  <si>
    <t>Prénom23</t>
  </si>
  <si>
    <t>Prénom24</t>
  </si>
  <si>
    <t>Prénom25</t>
  </si>
  <si>
    <t>Prénom26</t>
  </si>
  <si>
    <t>Prénom27</t>
  </si>
  <si>
    <t>Prénom28</t>
  </si>
  <si>
    <t>Prénom29</t>
  </si>
  <si>
    <t>Prénom30</t>
  </si>
  <si>
    <t>Prénom31</t>
  </si>
  <si>
    <t>Prénom32</t>
  </si>
  <si>
    <t>Prénom33</t>
  </si>
  <si>
    <t>Prénom34</t>
  </si>
  <si>
    <t>Prénom35</t>
  </si>
  <si>
    <t>Prénom36</t>
  </si>
  <si>
    <t>Prénom37</t>
  </si>
  <si>
    <t>Prénom38</t>
  </si>
  <si>
    <t>Prénom39</t>
  </si>
  <si>
    <t>Prénom40</t>
  </si>
  <si>
    <t>2ndeX</t>
  </si>
  <si>
    <t>Moyenne  /3</t>
  </si>
  <si>
    <t>Moyenne  /20</t>
  </si>
  <si>
    <t>BILAN NOTES COMPETENCES
(MOYENNES /3)</t>
  </si>
  <si>
    <t>BILAN NOTES COMPETENCES
(MOYENNES /20)</t>
  </si>
  <si>
    <t>NA   Non acquis</t>
  </si>
  <si>
    <t>Code couleurs :</t>
  </si>
  <si>
    <t>ECA En cours d'acquisition</t>
  </si>
  <si>
    <t>AR   À renforcer</t>
  </si>
  <si>
    <t>A      Acquis</t>
  </si>
  <si>
    <t>Liste des compétences à compléter</t>
  </si>
  <si>
    <t>Comportement (non évalué dans le calcul des moyennes)</t>
  </si>
  <si>
    <t>Commentaires éventuels</t>
  </si>
  <si>
    <t>Moyenne /20</t>
  </si>
  <si>
    <t>Note /20</t>
  </si>
  <si>
    <t>Moyenne /3</t>
  </si>
  <si>
    <t>Exemple</t>
  </si>
  <si>
    <t>Fictif</t>
  </si>
  <si>
    <t>Compétence 1</t>
  </si>
  <si>
    <t>Item 1</t>
  </si>
  <si>
    <t>Item 2</t>
  </si>
  <si>
    <t>Item 3</t>
  </si>
  <si>
    <t>Compétence 2</t>
  </si>
  <si>
    <t>C2-1</t>
  </si>
  <si>
    <t>C1-1</t>
  </si>
  <si>
    <t>C1-2</t>
  </si>
  <si>
    <t>C1-3</t>
  </si>
  <si>
    <t>C1-4</t>
  </si>
  <si>
    <t>C1-5</t>
  </si>
  <si>
    <t>C1-6</t>
  </si>
  <si>
    <t>C1-7</t>
  </si>
  <si>
    <t>C1-8</t>
  </si>
  <si>
    <t>C1-9</t>
  </si>
  <si>
    <t>C1-10</t>
  </si>
  <si>
    <t>C2-2</t>
  </si>
  <si>
    <t>C2-3</t>
  </si>
  <si>
    <t>C2-4</t>
  </si>
  <si>
    <t>C2-5</t>
  </si>
  <si>
    <t>C2-6</t>
  </si>
  <si>
    <t>C2-7</t>
  </si>
  <si>
    <t>C2-8</t>
  </si>
  <si>
    <t>C2-9</t>
  </si>
  <si>
    <t>C2-10</t>
  </si>
  <si>
    <t>Item 4</t>
  </si>
  <si>
    <t>Item 5</t>
  </si>
  <si>
    <t>Item 6</t>
  </si>
  <si>
    <t>Compétence 3</t>
  </si>
  <si>
    <t>Compétence 4</t>
  </si>
  <si>
    <t>Compétence 5</t>
  </si>
  <si>
    <t>Compétence 6</t>
  </si>
  <si>
    <t>C3-1</t>
  </si>
  <si>
    <t>C3-2</t>
  </si>
  <si>
    <t>C3-3</t>
  </si>
  <si>
    <t>C3-4</t>
  </si>
  <si>
    <t>C3-5</t>
  </si>
  <si>
    <t>C3-6</t>
  </si>
  <si>
    <t>C3-7</t>
  </si>
  <si>
    <t>C3-8</t>
  </si>
  <si>
    <t>C3-9</t>
  </si>
  <si>
    <t>C3-10</t>
  </si>
  <si>
    <t>C4-1</t>
  </si>
  <si>
    <t>C4-2</t>
  </si>
  <si>
    <t>C4-3</t>
  </si>
  <si>
    <t>C4-4</t>
  </si>
  <si>
    <t>C4-5</t>
  </si>
  <si>
    <t>C4-6</t>
  </si>
  <si>
    <t>C4-7</t>
  </si>
  <si>
    <t>C4-8</t>
  </si>
  <si>
    <t>C4-9</t>
  </si>
  <si>
    <t>C4-10</t>
  </si>
  <si>
    <t>C5-1</t>
  </si>
  <si>
    <t>C5-2</t>
  </si>
  <si>
    <t>C5-3</t>
  </si>
  <si>
    <t>C5-4</t>
  </si>
  <si>
    <t>C5-5</t>
  </si>
  <si>
    <t>C5-6</t>
  </si>
  <si>
    <t>C5-7</t>
  </si>
  <si>
    <t>C5-8</t>
  </si>
  <si>
    <t>C5-9</t>
  </si>
  <si>
    <t>C5-10</t>
  </si>
  <si>
    <t>C6-1</t>
  </si>
  <si>
    <t>C6-2</t>
  </si>
  <si>
    <t>C6-3</t>
  </si>
  <si>
    <t>C6-4</t>
  </si>
  <si>
    <t>C6-5</t>
  </si>
  <si>
    <t>C6-6</t>
  </si>
  <si>
    <t>C6-7</t>
  </si>
  <si>
    <t>C6-8</t>
  </si>
  <si>
    <t>C6-9</t>
  </si>
  <si>
    <t>C6-10</t>
  </si>
  <si>
    <t>coeff item</t>
  </si>
  <si>
    <t>CompAss (tableau d'évaluation de Compétences Assisté par ordinateur)</t>
  </si>
  <si>
    <t>Commentaire trimestriel ou autre (graphique, etc.)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</si>
</sst>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m;@"/>
  </numFmts>
  <fonts count="38" x14ac:knownFonts="1">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9"/>
      <color theme="1"/>
      <name val="Calibri"/>
      <family val="2"/>
      <scheme val="minor"/>
    </font>
    <font>
      <sz val="8"/>
      <color theme="1"/>
      <name val="Calibri"/>
      <family val="2"/>
      <scheme val="minor"/>
    </font>
    <font>
      <sz val="11"/>
      <color rgb="FF000000"/>
      <name val="Calibri"/>
      <family val="2"/>
    </font>
    <font>
      <sz val="6"/>
      <color theme="0" tint="-0.499984740745262"/>
      <name val="Calibri"/>
      <family val="2"/>
      <scheme val="minor"/>
    </font>
    <font>
      <sz val="6"/>
      <color theme="0" tint="-0.499984740745262"/>
      <name val="Symbol"/>
      <family val="1"/>
      <charset val="2"/>
    </font>
    <font>
      <sz val="11"/>
      <color theme="1"/>
      <name val="Symbol"/>
      <family val="1"/>
      <charset val="2"/>
    </font>
    <font>
      <b/>
      <sz val="10"/>
      <color theme="0" tint="-0.499984740745262"/>
      <name val="Calibri"/>
      <family val="2"/>
      <scheme val="minor"/>
    </font>
    <font>
      <i/>
      <sz val="11"/>
      <color rgb="FFFF0000"/>
      <name val="Calibri"/>
      <family val="2"/>
      <scheme val="minor"/>
    </font>
    <font>
      <sz val="7"/>
      <color theme="0" tint="-0.499984740745262"/>
      <name val="Calibri"/>
      <family val="2"/>
      <scheme val="minor"/>
    </font>
    <font>
      <sz val="11"/>
      <color theme="1" tint="0.499984740745262"/>
      <name val="Calibri"/>
      <family val="2"/>
      <scheme val="minor"/>
    </font>
    <font>
      <i/>
      <sz val="11"/>
      <color theme="0" tint="-0.499984740745262"/>
      <name val="Calibri"/>
      <family val="2"/>
      <scheme val="minor"/>
    </font>
    <font>
      <b/>
      <sz val="14"/>
      <color theme="1"/>
      <name val="Calibri"/>
      <family val="2"/>
      <scheme val="minor"/>
    </font>
    <font>
      <b/>
      <sz val="22"/>
      <color theme="1"/>
      <name val="Calibri"/>
      <family val="2"/>
      <scheme val="minor"/>
    </font>
    <font>
      <b/>
      <i/>
      <sz val="11"/>
      <color theme="5" tint="-0.249977111117893"/>
      <name val="Calibri"/>
      <family val="2"/>
      <scheme val="minor"/>
    </font>
    <font>
      <sz val="12"/>
      <color theme="1"/>
      <name val="Calibri"/>
      <family val="2"/>
      <scheme val="minor"/>
    </font>
    <font>
      <sz val="11"/>
      <color theme="0" tint="-0.499984740745262"/>
      <name val="Calibri"/>
      <family val="2"/>
      <scheme val="minor"/>
    </font>
    <font>
      <b/>
      <sz val="12"/>
      <color theme="1"/>
      <name val="Calibri"/>
      <family val="2"/>
      <scheme val="minor"/>
    </font>
    <font>
      <b/>
      <sz val="10"/>
      <color theme="1"/>
      <name val="Calibri"/>
      <family val="2"/>
      <scheme val="minor"/>
    </font>
    <font>
      <sz val="9"/>
      <color rgb="FF000000"/>
      <name val="Calibri"/>
      <family val="2"/>
    </font>
    <font>
      <sz val="8"/>
      <color rgb="FF000000"/>
      <name val="Calibri"/>
      <family val="2"/>
    </font>
    <font>
      <b/>
      <sz val="12"/>
      <color rgb="FF000000"/>
      <name val="Calibri"/>
      <family val="2"/>
    </font>
    <font>
      <sz val="11"/>
      <color theme="0" tint="-4.9989318521683403E-2"/>
      <name val="Calibri"/>
      <family val="2"/>
      <scheme val="minor"/>
    </font>
    <font>
      <b/>
      <sz val="6"/>
      <color theme="1"/>
      <name val="Calibri"/>
      <family val="2"/>
      <scheme val="minor"/>
    </font>
    <font>
      <b/>
      <sz val="26"/>
      <color theme="1"/>
      <name val="Calibri"/>
      <family val="2"/>
      <scheme val="minor"/>
    </font>
    <font>
      <b/>
      <sz val="16"/>
      <color theme="1"/>
      <name val="Calibri"/>
      <family val="2"/>
      <scheme val="minor"/>
    </font>
    <font>
      <b/>
      <u/>
      <sz val="12"/>
      <color theme="1"/>
      <name val="Calibri"/>
      <family val="2"/>
      <scheme val="minor"/>
    </font>
    <font>
      <b/>
      <sz val="24"/>
      <color theme="1"/>
      <name val="Calibri"/>
      <family val="2"/>
      <scheme val="minor"/>
    </font>
    <font>
      <sz val="9"/>
      <color indexed="81"/>
      <name val="Tahoma"/>
      <family val="2"/>
    </font>
    <font>
      <b/>
      <sz val="9"/>
      <color indexed="81"/>
      <name val="Tahoma"/>
      <family val="2"/>
    </font>
    <font>
      <b/>
      <sz val="20"/>
      <name val="Calibri"/>
      <family val="2"/>
      <scheme val="minor"/>
    </font>
    <font>
      <b/>
      <sz val="18"/>
      <color theme="1"/>
      <name val="Calibri"/>
      <family val="2"/>
      <scheme val="minor"/>
    </font>
    <font>
      <b/>
      <sz val="14"/>
      <color theme="1" tint="0.499984740745262"/>
      <name val="Calibri"/>
      <family val="2"/>
      <scheme val="minor"/>
    </font>
    <font>
      <b/>
      <sz val="12"/>
      <name val="Calibri"/>
      <family val="2"/>
      <scheme val="minor"/>
    </font>
    <font>
      <b/>
      <sz val="36"/>
      <color theme="1"/>
      <name val="Calibri"/>
      <family val="2"/>
      <scheme val="minor"/>
    </font>
  </fonts>
  <fills count="19">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2"/>
        <bgColor indexed="64"/>
      </patternFill>
    </fill>
    <fill>
      <patternFill patternType="solid">
        <fgColor rgb="FF00B050"/>
        <bgColor indexed="64"/>
      </patternFill>
    </fill>
    <fill>
      <patternFill patternType="solid">
        <fgColor rgb="FFFFEBFF"/>
        <bgColor indexed="64"/>
      </patternFill>
    </fill>
    <fill>
      <patternFill patternType="solid">
        <fgColor theme="4" tint="0.59999389629810485"/>
        <bgColor indexed="64"/>
      </patternFill>
    </fill>
    <fill>
      <patternFill patternType="solid">
        <fgColor rgb="FFDCECF0"/>
        <bgColor indexed="64"/>
      </patternFill>
    </fill>
    <fill>
      <patternFill patternType="solid">
        <fgColor rgb="FFE2F8D4"/>
        <bgColor indexed="64"/>
      </patternFill>
    </fill>
    <fill>
      <patternFill patternType="solid">
        <fgColor theme="1" tint="0.499984740745262"/>
        <bgColor indexed="64"/>
      </patternFill>
    </fill>
    <fill>
      <patternFill patternType="solid">
        <fgColor theme="0" tint="-0.499984740745262"/>
        <bgColor indexed="64"/>
      </patternFill>
    </fill>
    <fill>
      <patternFill patternType="solid">
        <fgColor rgb="FFFFC000"/>
        <bgColor indexed="64"/>
      </patternFill>
    </fill>
    <fill>
      <patternFill patternType="solid">
        <fgColor theme="1"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rgb="FFF7BBBB"/>
        <bgColor indexed="64"/>
      </patternFill>
    </fill>
    <fill>
      <patternFill patternType="solid">
        <fgColor rgb="FFE1E2FF"/>
        <bgColor indexed="64"/>
      </patternFill>
    </fill>
    <fill>
      <patternFill patternType="solid">
        <fgColor rgb="FFEBD2FA"/>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s>
  <cellStyleXfs count="1">
    <xf numFmtId="0" fontId="0" fillId="0" borderId="0"/>
  </cellStyleXfs>
  <cellXfs count="318">
    <xf numFmtId="0" fontId="0" fillId="0" borderId="0" xfId="0"/>
    <xf numFmtId="0" fontId="0" fillId="0" borderId="0" xfId="0" applyAlignment="1">
      <alignment horizontal="center"/>
    </xf>
    <xf numFmtId="0" fontId="0" fillId="0" borderId="1" xfId="0" applyBorder="1" applyAlignment="1">
      <alignment horizontal="center"/>
    </xf>
    <xf numFmtId="0" fontId="0" fillId="0" borderId="8" xfId="0" applyBorder="1" applyAlignment="1">
      <alignment horizontal="center"/>
    </xf>
    <xf numFmtId="0" fontId="5" fillId="2" borderId="1" xfId="0" applyFont="1" applyFill="1" applyBorder="1"/>
    <xf numFmtId="0" fontId="5" fillId="6" borderId="1" xfId="0" applyFont="1" applyFill="1" applyBorder="1"/>
    <xf numFmtId="0" fontId="5" fillId="3" borderId="1" xfId="0" applyFont="1" applyFill="1" applyBorder="1"/>
    <xf numFmtId="0" fontId="5" fillId="8" borderId="1" xfId="0" applyFont="1" applyFill="1" applyBorder="1"/>
    <xf numFmtId="0" fontId="5" fillId="9" borderId="1" xfId="0" applyFont="1" applyFill="1" applyBorder="1"/>
    <xf numFmtId="0" fontId="0" fillId="10" borderId="0" xfId="0" applyFill="1"/>
    <xf numFmtId="0" fontId="0" fillId="11" borderId="0" xfId="0" applyFill="1" applyAlignment="1">
      <alignment horizontal="center" vertical="center"/>
    </xf>
    <xf numFmtId="0" fontId="0" fillId="11" borderId="0" xfId="0" applyFill="1"/>
    <xf numFmtId="0" fontId="0" fillId="11" borderId="0" xfId="0" applyFill="1" applyAlignment="1" applyProtection="1">
      <alignment horizontal="center" vertical="center"/>
      <protection locked="0"/>
    </xf>
    <xf numFmtId="0" fontId="0" fillId="11" borderId="0" xfId="0" applyFill="1" applyProtection="1">
      <protection locked="0"/>
    </xf>
    <xf numFmtId="164" fontId="0" fillId="4" borderId="15" xfId="0" applyNumberFormat="1" applyFont="1" applyFill="1" applyBorder="1" applyAlignment="1" applyProtection="1">
      <alignment horizontal="center" vertical="center"/>
      <protection locked="0"/>
    </xf>
    <xf numFmtId="0" fontId="0" fillId="12" borderId="16" xfId="0" applyFill="1" applyBorder="1" applyProtection="1">
      <protection locked="0"/>
    </xf>
    <xf numFmtId="0" fontId="1" fillId="11" borderId="0" xfId="0" applyFont="1" applyFill="1" applyBorder="1" applyAlignment="1" applyProtection="1">
      <alignment horizontal="center" vertical="center"/>
      <protection locked="0"/>
    </xf>
    <xf numFmtId="0" fontId="7" fillId="13" borderId="14" xfId="0" applyFont="1" applyFill="1" applyBorder="1" applyProtection="1">
      <protection locked="0"/>
    </xf>
    <xf numFmtId="0" fontId="0" fillId="11" borderId="0" xfId="0" applyFill="1" applyBorder="1" applyProtection="1">
      <protection locked="0"/>
    </xf>
    <xf numFmtId="0" fontId="0" fillId="11" borderId="0" xfId="0" applyFill="1" applyBorder="1" applyAlignment="1" applyProtection="1">
      <alignment horizontal="center" vertical="center"/>
      <protection locked="0"/>
    </xf>
    <xf numFmtId="0" fontId="13" fillId="11" borderId="0" xfId="0" applyFont="1" applyFill="1" applyBorder="1" applyAlignment="1" applyProtection="1">
      <alignment horizontal="center" vertical="center"/>
      <protection locked="0"/>
    </xf>
    <xf numFmtId="0" fontId="0" fillId="11" borderId="0" xfId="0" applyFill="1" applyAlignment="1">
      <alignment horizontal="center"/>
    </xf>
    <xf numFmtId="0" fontId="0" fillId="0" borderId="0" xfId="0" applyFill="1"/>
    <xf numFmtId="0" fontId="2" fillId="11" borderId="11" xfId="0" applyFont="1" applyFill="1" applyBorder="1" applyAlignment="1">
      <alignment horizontal="center" vertical="center"/>
    </xf>
    <xf numFmtId="0" fontId="2" fillId="11" borderId="10" xfId="0" applyFont="1" applyFill="1" applyBorder="1"/>
    <xf numFmtId="0" fontId="18" fillId="11" borderId="0" xfId="0" applyFont="1" applyFill="1"/>
    <xf numFmtId="0" fontId="5" fillId="16" borderId="1" xfId="0" applyFont="1" applyFill="1" applyBorder="1"/>
    <xf numFmtId="0" fontId="5" fillId="17" borderId="1" xfId="0" applyFont="1" applyFill="1" applyBorder="1"/>
    <xf numFmtId="0" fontId="5" fillId="18" borderId="1" xfId="0" applyFont="1" applyFill="1" applyBorder="1"/>
    <xf numFmtId="0" fontId="0" fillId="11" borderId="0" xfId="0" applyFill="1" applyAlignment="1" applyProtection="1">
      <alignment horizontal="left" vertical="center"/>
      <protection locked="0"/>
    </xf>
    <xf numFmtId="0" fontId="1" fillId="13" borderId="21" xfId="0" applyFont="1" applyFill="1" applyBorder="1" applyAlignment="1" applyProtection="1">
      <alignment horizontal="center" vertical="center"/>
      <protection locked="0"/>
    </xf>
    <xf numFmtId="0" fontId="14" fillId="14" borderId="1" xfId="0" applyFont="1" applyFill="1" applyBorder="1" applyProtection="1">
      <protection locked="0"/>
    </xf>
    <xf numFmtId="0" fontId="17" fillId="14" borderId="1" xfId="0" applyFont="1" applyFill="1" applyBorder="1" applyProtection="1">
      <protection locked="0"/>
    </xf>
    <xf numFmtId="0" fontId="3" fillId="0" borderId="25" xfId="0" applyFont="1" applyBorder="1" applyAlignment="1">
      <alignment horizontal="center" vertical="center"/>
    </xf>
    <xf numFmtId="0" fontId="10" fillId="13" borderId="1" xfId="0" applyFont="1" applyFill="1" applyBorder="1" applyAlignment="1" applyProtection="1">
      <alignment horizontal="center" vertical="center"/>
      <protection locked="0"/>
    </xf>
    <xf numFmtId="0" fontId="0" fillId="7" borderId="1" xfId="0" applyFill="1" applyBorder="1" applyProtection="1">
      <protection locked="0"/>
    </xf>
    <xf numFmtId="0" fontId="25" fillId="11" borderId="0" xfId="0" applyFont="1" applyFill="1" applyAlignment="1">
      <alignment horizontal="center"/>
    </xf>
    <xf numFmtId="14" fontId="0" fillId="11" borderId="0" xfId="0" applyNumberFormat="1" applyFill="1" applyBorder="1"/>
    <xf numFmtId="0" fontId="3" fillId="11" borderId="0" xfId="0" applyFont="1" applyFill="1" applyBorder="1" applyAlignment="1" applyProtection="1">
      <alignment horizontal="center"/>
      <protection locked="0"/>
    </xf>
    <xf numFmtId="0" fontId="0" fillId="0" borderId="0" xfId="0" applyAlignment="1">
      <alignment horizontal="left"/>
    </xf>
    <xf numFmtId="0" fontId="0" fillId="0" borderId="0" xfId="0" applyAlignment="1">
      <alignment horizontal="right"/>
    </xf>
    <xf numFmtId="0" fontId="0" fillId="0" borderId="1" xfId="0" applyBorder="1"/>
    <xf numFmtId="0" fontId="0" fillId="0" borderId="1" xfId="0" applyBorder="1" applyAlignment="1">
      <alignment horizontal="center" vertical="center"/>
    </xf>
    <xf numFmtId="0" fontId="0" fillId="0" borderId="3" xfId="0" applyBorder="1"/>
    <xf numFmtId="0" fontId="0" fillId="0" borderId="6" xfId="0" applyBorder="1" applyAlignment="1">
      <alignment horizontal="center" vertical="center"/>
    </xf>
    <xf numFmtId="0" fontId="0" fillId="0" borderId="8" xfId="0" applyBorder="1"/>
    <xf numFmtId="0" fontId="0" fillId="0" borderId="8" xfId="0" applyBorder="1" applyAlignment="1">
      <alignment horizontal="center" vertical="center"/>
    </xf>
    <xf numFmtId="0" fontId="0" fillId="0" borderId="9" xfId="0" applyBorder="1" applyAlignment="1">
      <alignment horizontal="center" vertical="center"/>
    </xf>
    <xf numFmtId="0" fontId="0" fillId="0" borderId="3" xfId="0" applyBorder="1" applyAlignment="1">
      <alignment horizontal="center" vertical="center"/>
    </xf>
    <xf numFmtId="0" fontId="3" fillId="0" borderId="35" xfId="0" applyFont="1" applyBorder="1"/>
    <xf numFmtId="0" fontId="3" fillId="0" borderId="35" xfId="0" applyFont="1" applyBorder="1" applyAlignment="1">
      <alignment horizontal="center"/>
    </xf>
    <xf numFmtId="0" fontId="3" fillId="0" borderId="36" xfId="0" applyFont="1" applyBorder="1" applyAlignment="1">
      <alignment horizontal="center"/>
    </xf>
    <xf numFmtId="0" fontId="3" fillId="15" borderId="34" xfId="0" applyFont="1" applyFill="1" applyBorder="1" applyAlignment="1" applyProtection="1">
      <alignment horizontal="center" vertical="center"/>
      <protection locked="0"/>
    </xf>
    <xf numFmtId="0" fontId="5" fillId="2" borderId="1" xfId="0" applyFont="1" applyFill="1" applyBorder="1" applyAlignment="1">
      <alignment horizontal="left"/>
    </xf>
    <xf numFmtId="0" fontId="5" fillId="6" borderId="1" xfId="0" applyFont="1" applyFill="1" applyBorder="1" applyAlignment="1">
      <alignment horizontal="left"/>
    </xf>
    <xf numFmtId="0" fontId="5" fillId="3" borderId="1" xfId="0" applyFont="1" applyFill="1" applyBorder="1" applyAlignment="1">
      <alignment horizontal="left"/>
    </xf>
    <xf numFmtId="0" fontId="5" fillId="8" borderId="1" xfId="0" applyFont="1" applyFill="1" applyBorder="1" applyAlignment="1">
      <alignment horizontal="left"/>
    </xf>
    <xf numFmtId="0" fontId="5" fillId="17" borderId="1" xfId="0" applyFont="1" applyFill="1" applyBorder="1" applyAlignment="1">
      <alignment horizontal="left"/>
    </xf>
    <xf numFmtId="0" fontId="5" fillId="18" borderId="1" xfId="0" applyFont="1" applyFill="1" applyBorder="1" applyAlignment="1">
      <alignment horizontal="left"/>
    </xf>
    <xf numFmtId="0" fontId="5" fillId="9" borderId="1" xfId="0" applyFont="1" applyFill="1" applyBorder="1" applyAlignment="1">
      <alignment horizontal="left"/>
    </xf>
    <xf numFmtId="0" fontId="5" fillId="16" borderId="1" xfId="0" applyFont="1" applyFill="1" applyBorder="1" applyAlignment="1">
      <alignment horizontal="left"/>
    </xf>
    <xf numFmtId="0" fontId="0" fillId="0" borderId="38" xfId="0" applyBorder="1"/>
    <xf numFmtId="0" fontId="0" fillId="0" borderId="38" xfId="0" applyBorder="1" applyAlignment="1">
      <alignment horizontal="center"/>
    </xf>
    <xf numFmtId="0" fontId="3" fillId="0" borderId="16" xfId="0" applyFont="1" applyBorder="1"/>
    <xf numFmtId="0" fontId="3" fillId="0" borderId="42" xfId="0" applyFont="1" applyBorder="1"/>
    <xf numFmtId="0" fontId="3" fillId="0" borderId="42" xfId="0" applyFont="1" applyBorder="1" applyAlignment="1">
      <alignment horizontal="center"/>
    </xf>
    <xf numFmtId="0" fontId="3" fillId="0" borderId="15" xfId="0" applyFont="1" applyBorder="1" applyAlignment="1">
      <alignment horizontal="center"/>
    </xf>
    <xf numFmtId="0" fontId="0" fillId="0" borderId="1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0" fillId="0" borderId="2" xfId="0" applyBorder="1" applyAlignment="1">
      <alignment horizontal="center" vertical="center"/>
    </xf>
    <xf numFmtId="0" fontId="0" fillId="10" borderId="0" xfId="0" applyFill="1" applyAlignment="1">
      <alignment horizontal="right"/>
    </xf>
    <xf numFmtId="0" fontId="0" fillId="10" borderId="0" xfId="0" applyFill="1" applyAlignment="1">
      <alignment horizontal="center"/>
    </xf>
    <xf numFmtId="0" fontId="0" fillId="10" borderId="0" xfId="0" applyFill="1" applyAlignment="1">
      <alignment horizontal="left"/>
    </xf>
    <xf numFmtId="0" fontId="0" fillId="10" borderId="0" xfId="0" applyFill="1" applyBorder="1" applyAlignment="1">
      <alignment horizontal="right"/>
    </xf>
    <xf numFmtId="0" fontId="0" fillId="10" borderId="11" xfId="0" applyFill="1" applyBorder="1" applyAlignment="1">
      <alignment horizontal="right"/>
    </xf>
    <xf numFmtId="0" fontId="1" fillId="10" borderId="0" xfId="0" applyFont="1" applyFill="1" applyAlignment="1">
      <alignment horizontal="center" vertical="center"/>
    </xf>
    <xf numFmtId="0" fontId="3" fillId="0" borderId="29" xfId="0" applyFont="1" applyBorder="1" applyAlignment="1">
      <alignment horizontal="center" vertical="center"/>
    </xf>
    <xf numFmtId="0" fontId="3" fillId="0" borderId="43" xfId="0" applyFont="1" applyBorder="1" applyAlignment="1">
      <alignment horizontal="center" vertical="center"/>
    </xf>
    <xf numFmtId="0" fontId="27" fillId="15" borderId="16" xfId="0" applyFont="1" applyFill="1" applyBorder="1" applyAlignment="1">
      <alignment horizontal="center" vertical="center"/>
    </xf>
    <xf numFmtId="0" fontId="27" fillId="15" borderId="25" xfId="0" applyFont="1" applyFill="1" applyBorder="1" applyAlignment="1">
      <alignment horizontal="center" vertical="center"/>
    </xf>
    <xf numFmtId="0" fontId="18" fillId="10" borderId="0" xfId="0" applyFont="1" applyFill="1" applyBorder="1"/>
    <xf numFmtId="0" fontId="18" fillId="10" borderId="0" xfId="0" applyFont="1" applyFill="1" applyBorder="1" applyAlignment="1">
      <alignment horizontal="center" vertical="center"/>
    </xf>
    <xf numFmtId="0" fontId="18" fillId="14" borderId="2" xfId="0" applyFont="1" applyFill="1" applyBorder="1" applyAlignment="1">
      <alignment horizontal="center" vertical="center"/>
    </xf>
    <xf numFmtId="0" fontId="29" fillId="11" borderId="0" xfId="0" applyFont="1" applyFill="1"/>
    <xf numFmtId="0" fontId="18" fillId="14" borderId="5" xfId="0" applyFont="1" applyFill="1" applyBorder="1" applyAlignment="1">
      <alignment horizontal="center" vertical="center"/>
    </xf>
    <xf numFmtId="0" fontId="18" fillId="14" borderId="7" xfId="0" applyFont="1" applyFill="1" applyBorder="1" applyAlignment="1">
      <alignment horizontal="center" vertical="center"/>
    </xf>
    <xf numFmtId="0" fontId="3" fillId="10" borderId="0" xfId="0" applyFont="1" applyFill="1" applyBorder="1" applyAlignment="1">
      <alignment vertical="center" textRotation="90"/>
    </xf>
    <xf numFmtId="0" fontId="0" fillId="10" borderId="0" xfId="0" applyFill="1" applyBorder="1" applyAlignment="1">
      <alignment horizontal="center"/>
    </xf>
    <xf numFmtId="0" fontId="0" fillId="10" borderId="0" xfId="0" applyFill="1" applyBorder="1" applyAlignment="1">
      <alignment horizontal="left"/>
    </xf>
    <xf numFmtId="0" fontId="21" fillId="10" borderId="0" xfId="0" applyFont="1" applyFill="1" applyBorder="1" applyAlignment="1">
      <alignment vertical="center" wrapText="1"/>
    </xf>
    <xf numFmtId="0" fontId="0" fillId="10" borderId="0" xfId="0" applyFill="1" applyBorder="1"/>
    <xf numFmtId="0" fontId="0" fillId="0" borderId="3" xfId="0" applyFill="1" applyBorder="1" applyAlignment="1">
      <alignment horizontal="center"/>
    </xf>
    <xf numFmtId="0" fontId="0" fillId="0" borderId="1" xfId="0" applyFill="1" applyBorder="1" applyAlignment="1">
      <alignment horizontal="center"/>
    </xf>
    <xf numFmtId="0" fontId="0" fillId="0" borderId="8" xfId="0" applyFill="1" applyBorder="1" applyAlignment="1">
      <alignment horizontal="center"/>
    </xf>
    <xf numFmtId="0" fontId="0" fillId="0" borderId="4" xfId="0" applyFill="1" applyBorder="1" applyAlignment="1">
      <alignment horizontal="left"/>
    </xf>
    <xf numFmtId="0" fontId="0" fillId="0" borderId="6" xfId="0" applyFill="1" applyBorder="1" applyAlignment="1">
      <alignment horizontal="left"/>
    </xf>
    <xf numFmtId="0" fontId="0" fillId="0" borderId="9" xfId="0" applyFill="1" applyBorder="1" applyAlignment="1">
      <alignment horizontal="left"/>
    </xf>
    <xf numFmtId="0" fontId="3" fillId="10" borderId="0" xfId="0" applyFont="1" applyFill="1" applyAlignment="1">
      <alignment horizontal="center" vertical="center"/>
    </xf>
    <xf numFmtId="0" fontId="15" fillId="10" borderId="0" xfId="0" applyFont="1" applyFill="1"/>
    <xf numFmtId="0" fontId="0" fillId="0" borderId="36" xfId="0" applyBorder="1" applyAlignment="1">
      <alignment horizontal="center" vertical="center"/>
    </xf>
    <xf numFmtId="0" fontId="0" fillId="0" borderId="45" xfId="0" applyBorder="1" applyAlignment="1">
      <alignment horizontal="right"/>
    </xf>
    <xf numFmtId="0" fontId="0" fillId="0" borderId="39" xfId="0" applyBorder="1" applyAlignment="1">
      <alignment horizontal="right"/>
    </xf>
    <xf numFmtId="0" fontId="0" fillId="0" borderId="44" xfId="0" applyBorder="1" applyAlignment="1">
      <alignment horizontal="right"/>
    </xf>
    <xf numFmtId="0" fontId="3" fillId="0" borderId="22" xfId="0" applyFont="1" applyBorder="1"/>
    <xf numFmtId="0" fontId="0" fillId="0" borderId="2" xfId="0" applyBorder="1"/>
    <xf numFmtId="0" fontId="0" fillId="0" borderId="5" xfId="0" applyBorder="1"/>
    <xf numFmtId="0" fontId="0" fillId="0" borderId="7" xfId="0" applyBorder="1"/>
    <xf numFmtId="0" fontId="3" fillId="10" borderId="37" xfId="0" applyFont="1" applyFill="1" applyBorder="1" applyAlignment="1">
      <alignment horizontal="right"/>
    </xf>
    <xf numFmtId="0" fontId="0" fillId="10" borderId="20" xfId="0" applyFill="1" applyBorder="1" applyAlignment="1">
      <alignment horizontal="right"/>
    </xf>
    <xf numFmtId="0" fontId="13" fillId="11" borderId="0" xfId="0" applyFont="1" applyFill="1" applyAlignment="1">
      <alignment horizontal="left" vertical="center"/>
    </xf>
    <xf numFmtId="0" fontId="15" fillId="10" borderId="0" xfId="0" applyFont="1" applyFill="1" applyAlignment="1">
      <alignment horizontal="center" vertical="center"/>
    </xf>
    <xf numFmtId="0" fontId="0" fillId="0" borderId="4" xfId="0" applyFill="1" applyBorder="1" applyAlignment="1">
      <alignment horizontal="left" vertical="center"/>
    </xf>
    <xf numFmtId="0" fontId="0" fillId="0" borderId="6" xfId="0" applyFill="1" applyBorder="1" applyAlignment="1">
      <alignment horizontal="left" vertical="center"/>
    </xf>
    <xf numFmtId="0" fontId="0" fillId="0" borderId="9" xfId="0" applyFill="1" applyBorder="1" applyAlignment="1">
      <alignment horizontal="left" vertical="center"/>
    </xf>
    <xf numFmtId="0" fontId="12" fillId="14" borderId="49" xfId="0" applyFont="1" applyFill="1" applyBorder="1" applyAlignment="1" applyProtection="1">
      <alignment horizontal="center" vertical="center"/>
      <protection locked="0"/>
    </xf>
    <xf numFmtId="0" fontId="2" fillId="11" borderId="0" xfId="0" applyFont="1" applyFill="1" applyBorder="1"/>
    <xf numFmtId="0" fontId="19" fillId="11" borderId="0" xfId="0" applyFont="1" applyFill="1" applyBorder="1" applyAlignment="1">
      <alignment horizontal="center" vertical="center"/>
    </xf>
    <xf numFmtId="0" fontId="13" fillId="11" borderId="0" xfId="0" applyFont="1" applyFill="1" applyBorder="1"/>
    <xf numFmtId="0" fontId="13" fillId="11" borderId="0" xfId="0" applyFont="1" applyFill="1" applyBorder="1" applyAlignment="1">
      <alignment horizontal="left" vertical="center"/>
    </xf>
    <xf numFmtId="0" fontId="20" fillId="14" borderId="39" xfId="0" applyFont="1" applyFill="1" applyBorder="1" applyAlignment="1">
      <alignment horizontal="left" vertical="center"/>
    </xf>
    <xf numFmtId="0" fontId="20" fillId="14" borderId="41" xfId="0" applyFont="1" applyFill="1" applyBorder="1" applyAlignment="1">
      <alignment horizontal="center" vertical="center"/>
    </xf>
    <xf numFmtId="0" fontId="18" fillId="14" borderId="39" xfId="0" applyFont="1" applyFill="1" applyBorder="1" applyAlignment="1">
      <alignment horizontal="left" vertical="center"/>
    </xf>
    <xf numFmtId="0" fontId="18" fillId="14" borderId="41" xfId="0" applyFont="1" applyFill="1" applyBorder="1" applyAlignment="1">
      <alignment horizontal="center" vertical="center"/>
    </xf>
    <xf numFmtId="0" fontId="20" fillId="10" borderId="0" xfId="0" applyFont="1" applyFill="1" applyBorder="1" applyAlignment="1">
      <alignment vertical="top"/>
    </xf>
    <xf numFmtId="0" fontId="36" fillId="11" borderId="0" xfId="0" applyFont="1" applyFill="1" applyBorder="1" applyAlignment="1">
      <alignment horizontal="center" vertical="center"/>
    </xf>
    <xf numFmtId="0" fontId="12" fillId="14" borderId="50" xfId="0" applyFont="1" applyFill="1" applyBorder="1" applyAlignment="1" applyProtection="1">
      <alignment horizontal="center" vertical="center"/>
      <protection locked="0"/>
    </xf>
    <xf numFmtId="0" fontId="11" fillId="7" borderId="50" xfId="0" applyFont="1" applyFill="1" applyBorder="1" applyAlignment="1" applyProtection="1">
      <alignment horizontal="center" vertical="center"/>
      <protection locked="0"/>
    </xf>
    <xf numFmtId="0" fontId="5" fillId="2" borderId="3" xfId="0" applyFont="1" applyFill="1" applyBorder="1"/>
    <xf numFmtId="0" fontId="0" fillId="10" borderId="47" xfId="0" applyFill="1" applyBorder="1"/>
    <xf numFmtId="0" fontId="14" fillId="14" borderId="3" xfId="0" applyFont="1" applyFill="1" applyBorder="1" applyProtection="1">
      <protection locked="0"/>
    </xf>
    <xf numFmtId="0" fontId="13" fillId="11" borderId="47" xfId="0" applyFont="1" applyFill="1"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6" xfId="0" applyBorder="1" applyAlignment="1" applyProtection="1">
      <alignment horizontal="center" vertical="center"/>
      <protection locked="0"/>
    </xf>
    <xf numFmtId="0" fontId="5" fillId="2" borderId="8" xfId="0" applyFont="1" applyFill="1" applyBorder="1"/>
    <xf numFmtId="0" fontId="0" fillId="10" borderId="37" xfId="0" applyFill="1" applyBorder="1"/>
    <xf numFmtId="0" fontId="14" fillId="14" borderId="8" xfId="0" applyFont="1" applyFill="1" applyBorder="1" applyProtection="1">
      <protection locked="0"/>
    </xf>
    <xf numFmtId="0" fontId="13" fillId="11" borderId="37" xfId="0" applyFont="1" applyFill="1"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5" fillId="6" borderId="3" xfId="0" applyFont="1" applyFill="1" applyBorder="1"/>
    <xf numFmtId="0" fontId="5" fillId="6" borderId="8" xfId="0" applyFont="1" applyFill="1" applyBorder="1"/>
    <xf numFmtId="0" fontId="5" fillId="3" borderId="3" xfId="0" applyFont="1" applyFill="1" applyBorder="1"/>
    <xf numFmtId="0" fontId="0" fillId="15" borderId="6" xfId="0" applyFill="1" applyBorder="1" applyAlignment="1" applyProtection="1">
      <alignment horizontal="center" vertical="center"/>
      <protection locked="0"/>
    </xf>
    <xf numFmtId="0" fontId="5" fillId="3" borderId="8" xfId="0" applyFont="1" applyFill="1" applyBorder="1"/>
    <xf numFmtId="0" fontId="5" fillId="8" borderId="3" xfId="0" applyFont="1" applyFill="1" applyBorder="1"/>
    <xf numFmtId="0" fontId="5" fillId="8" borderId="8" xfId="0" applyFont="1" applyFill="1" applyBorder="1"/>
    <xf numFmtId="0" fontId="5" fillId="17" borderId="3" xfId="0" applyFont="1" applyFill="1" applyBorder="1"/>
    <xf numFmtId="0" fontId="5" fillId="17" borderId="8" xfId="0" applyFont="1" applyFill="1" applyBorder="1"/>
    <xf numFmtId="0" fontId="5" fillId="18" borderId="3" xfId="0" applyFont="1" applyFill="1" applyBorder="1"/>
    <xf numFmtId="0" fontId="5" fillId="18" borderId="8" xfId="0" applyFont="1" applyFill="1" applyBorder="1"/>
    <xf numFmtId="0" fontId="5" fillId="9" borderId="3" xfId="0" applyFont="1" applyFill="1" applyBorder="1"/>
    <xf numFmtId="0" fontId="5" fillId="9" borderId="8" xfId="0" applyFont="1" applyFill="1" applyBorder="1"/>
    <xf numFmtId="0" fontId="5" fillId="16" borderId="3" xfId="0" applyFont="1" applyFill="1" applyBorder="1"/>
    <xf numFmtId="0" fontId="17" fillId="14" borderId="3" xfId="0" applyFont="1" applyFill="1" applyBorder="1" applyProtection="1">
      <protection locked="0"/>
    </xf>
    <xf numFmtId="0" fontId="0" fillId="15" borderId="4" xfId="0" applyFill="1" applyBorder="1" applyAlignment="1" applyProtection="1">
      <alignment horizontal="center" vertical="center"/>
      <protection locked="0"/>
    </xf>
    <xf numFmtId="0" fontId="5" fillId="16" borderId="8" xfId="0" applyFont="1" applyFill="1" applyBorder="1"/>
    <xf numFmtId="0" fontId="17" fillId="14" borderId="8" xfId="0" applyFont="1" applyFill="1" applyBorder="1" applyProtection="1">
      <protection locked="0"/>
    </xf>
    <xf numFmtId="0" fontId="0" fillId="15" borderId="9" xfId="0" applyFill="1" applyBorder="1" applyAlignment="1" applyProtection="1">
      <alignment horizontal="center" vertical="center"/>
      <protection locked="0"/>
    </xf>
    <xf numFmtId="0" fontId="10" fillId="13" borderId="5" xfId="0" applyFont="1" applyFill="1" applyBorder="1" applyAlignment="1" applyProtection="1">
      <alignment horizontal="center" vertical="center"/>
      <protection locked="0"/>
    </xf>
    <xf numFmtId="0" fontId="0" fillId="7" borderId="6" xfId="0" applyFill="1" applyBorder="1" applyProtection="1">
      <protection locked="0"/>
    </xf>
    <xf numFmtId="0" fontId="12" fillId="14" borderId="27" xfId="0" applyFont="1" applyFill="1" applyBorder="1" applyAlignment="1" applyProtection="1">
      <alignment horizontal="center" vertical="center"/>
      <protection locked="0"/>
    </xf>
    <xf numFmtId="0" fontId="11" fillId="7" borderId="9" xfId="0" applyFont="1" applyFill="1" applyBorder="1" applyAlignment="1" applyProtection="1">
      <alignment horizontal="center" vertical="center"/>
      <protection locked="0"/>
    </xf>
    <xf numFmtId="0" fontId="14" fillId="14" borderId="2" xfId="0" applyFont="1" applyFill="1" applyBorder="1" applyProtection="1">
      <protection locked="0"/>
    </xf>
    <xf numFmtId="0" fontId="14" fillId="14" borderId="5" xfId="0" applyFont="1" applyFill="1" applyBorder="1" applyProtection="1">
      <protection locked="0"/>
    </xf>
    <xf numFmtId="0" fontId="14" fillId="14" borderId="7" xfId="0" applyFont="1" applyFill="1" applyBorder="1" applyProtection="1">
      <protection locked="0"/>
    </xf>
    <xf numFmtId="0" fontId="17" fillId="14" borderId="5" xfId="0" applyFont="1" applyFill="1" applyBorder="1" applyProtection="1">
      <protection locked="0"/>
    </xf>
    <xf numFmtId="0" fontId="17" fillId="14" borderId="2" xfId="0" applyFont="1" applyFill="1" applyBorder="1" applyProtection="1">
      <protection locked="0"/>
    </xf>
    <xf numFmtId="0" fontId="17" fillId="14" borderId="7" xfId="0" applyFont="1" applyFill="1" applyBorder="1" applyProtection="1">
      <protection locked="0"/>
    </xf>
    <xf numFmtId="0" fontId="11" fillId="7" borderId="52" xfId="0" applyFont="1" applyFill="1" applyBorder="1" applyAlignment="1" applyProtection="1">
      <alignment horizontal="center" vertical="center"/>
      <protection locked="0"/>
    </xf>
    <xf numFmtId="0" fontId="18" fillId="14" borderId="53" xfId="0" applyFont="1" applyFill="1" applyBorder="1" applyAlignment="1">
      <alignment horizontal="left" vertical="center"/>
    </xf>
    <xf numFmtId="0" fontId="18" fillId="14" borderId="54" xfId="0" applyFont="1" applyFill="1" applyBorder="1" applyAlignment="1">
      <alignment horizontal="center" vertical="center"/>
    </xf>
    <xf numFmtId="0" fontId="19" fillId="11" borderId="11" xfId="0" applyFont="1" applyFill="1" applyBorder="1" applyAlignment="1">
      <alignment horizontal="center" vertical="center"/>
    </xf>
    <xf numFmtId="0" fontId="20" fillId="14" borderId="27" xfId="0" applyFont="1" applyFill="1" applyBorder="1" applyAlignment="1">
      <alignment horizontal="left" vertical="center"/>
    </xf>
    <xf numFmtId="0" fontId="20" fillId="14" borderId="55" xfId="0" applyFont="1" applyFill="1" applyBorder="1" applyAlignment="1">
      <alignment horizontal="center" vertical="center"/>
    </xf>
    <xf numFmtId="0" fontId="12" fillId="14" borderId="7" xfId="0" applyFont="1" applyFill="1" applyBorder="1" applyAlignment="1" applyProtection="1">
      <alignment horizontal="center" vertical="center"/>
      <protection locked="0"/>
    </xf>
    <xf numFmtId="0" fontId="18" fillId="14" borderId="26" xfId="0" applyFont="1" applyFill="1" applyBorder="1" applyAlignment="1">
      <alignment horizontal="left" vertical="center"/>
    </xf>
    <xf numFmtId="0" fontId="18" fillId="14" borderId="56" xfId="0" applyFont="1" applyFill="1" applyBorder="1" applyAlignment="1">
      <alignment horizontal="center" vertical="center"/>
    </xf>
    <xf numFmtId="0" fontId="0" fillId="0" borderId="29" xfId="0" applyBorder="1" applyAlignment="1">
      <alignment horizontal="center" vertical="center"/>
    </xf>
    <xf numFmtId="0" fontId="0" fillId="0" borderId="43" xfId="0" applyBorder="1" applyAlignment="1">
      <alignment horizontal="center" vertical="center"/>
    </xf>
    <xf numFmtId="0" fontId="0" fillId="0" borderId="31" xfId="0" applyBorder="1" applyAlignment="1">
      <alignment horizontal="center" vertical="center"/>
    </xf>
    <xf numFmtId="0" fontId="0" fillId="0" borderId="38" xfId="0" applyBorder="1" applyAlignment="1">
      <alignment horizontal="center" vertical="center"/>
    </xf>
    <xf numFmtId="0" fontId="0" fillId="0" borderId="28" xfId="0" applyBorder="1" applyAlignment="1">
      <alignment horizontal="center" vertical="center"/>
    </xf>
    <xf numFmtId="0" fontId="3" fillId="0" borderId="28" xfId="0" applyFont="1" applyBorder="1" applyAlignment="1">
      <alignment horizontal="center" vertical="center"/>
    </xf>
    <xf numFmtId="0" fontId="0" fillId="0" borderId="30" xfId="0" applyBorder="1" applyAlignment="1">
      <alignment horizontal="center" vertical="center"/>
    </xf>
    <xf numFmtId="0" fontId="15" fillId="10" borderId="0" xfId="0" applyFont="1" applyFill="1" applyAlignment="1">
      <alignment horizontal="center" wrapText="1"/>
    </xf>
    <xf numFmtId="0" fontId="26" fillId="0" borderId="1" xfId="0" applyFont="1" applyBorder="1" applyAlignment="1">
      <alignment horizontal="center" vertical="center" textRotation="45" wrapText="1"/>
    </xf>
    <xf numFmtId="0" fontId="5" fillId="16" borderId="1" xfId="0" applyFont="1" applyFill="1" applyBorder="1" applyAlignment="1">
      <alignment horizontal="left" vertical="center"/>
    </xf>
    <xf numFmtId="0" fontId="5" fillId="18" borderId="1" xfId="0" applyFont="1" applyFill="1" applyBorder="1" applyAlignment="1">
      <alignment horizontal="left" vertical="center"/>
    </xf>
    <xf numFmtId="0" fontId="5" fillId="9" borderId="1" xfId="0" applyFont="1" applyFill="1" applyBorder="1" applyAlignment="1">
      <alignment horizontal="left" vertical="center"/>
    </xf>
    <xf numFmtId="0" fontId="5" fillId="17" borderId="1" xfId="0" applyFont="1" applyFill="1" applyBorder="1" applyAlignment="1">
      <alignment horizontal="left" vertical="center"/>
    </xf>
    <xf numFmtId="0" fontId="5" fillId="18" borderId="39" xfId="0" applyFont="1" applyFill="1" applyBorder="1" applyAlignment="1">
      <alignment horizontal="left"/>
    </xf>
    <xf numFmtId="0" fontId="5" fillId="18" borderId="40" xfId="0" applyFont="1" applyFill="1" applyBorder="1" applyAlignment="1">
      <alignment horizontal="left"/>
    </xf>
    <xf numFmtId="0" fontId="5" fillId="18" borderId="41" xfId="0" applyFont="1" applyFill="1" applyBorder="1" applyAlignment="1">
      <alignment horizontal="left"/>
    </xf>
    <xf numFmtId="0" fontId="5" fillId="17" borderId="39" xfId="0" applyFont="1" applyFill="1" applyBorder="1" applyAlignment="1">
      <alignment horizontal="left"/>
    </xf>
    <xf numFmtId="0" fontId="5" fillId="17" borderId="40" xfId="0" applyFont="1" applyFill="1" applyBorder="1" applyAlignment="1">
      <alignment horizontal="left"/>
    </xf>
    <xf numFmtId="0" fontId="5" fillId="17" borderId="41" xfId="0" applyFont="1" applyFill="1" applyBorder="1" applyAlignment="1">
      <alignment horizontal="left"/>
    </xf>
    <xf numFmtId="0" fontId="5" fillId="8" borderId="39" xfId="0" applyFont="1" applyFill="1" applyBorder="1" applyAlignment="1">
      <alignment horizontal="left"/>
    </xf>
    <xf numFmtId="0" fontId="5" fillId="8" borderId="40" xfId="0" applyFont="1" applyFill="1" applyBorder="1" applyAlignment="1">
      <alignment horizontal="left"/>
    </xf>
    <xf numFmtId="0" fontId="5" fillId="8" borderId="41" xfId="0" applyFont="1" applyFill="1" applyBorder="1" applyAlignment="1">
      <alignment horizontal="left"/>
    </xf>
    <xf numFmtId="0" fontId="5" fillId="3" borderId="39" xfId="0" applyFont="1" applyFill="1" applyBorder="1" applyAlignment="1">
      <alignment horizontal="left"/>
    </xf>
    <xf numFmtId="0" fontId="5" fillId="3" borderId="40" xfId="0" applyFont="1" applyFill="1" applyBorder="1" applyAlignment="1">
      <alignment horizontal="left"/>
    </xf>
    <xf numFmtId="0" fontId="5" fillId="3" borderId="41" xfId="0" applyFont="1" applyFill="1" applyBorder="1" applyAlignment="1">
      <alignment horizontal="left"/>
    </xf>
    <xf numFmtId="0" fontId="5" fillId="6" borderId="39" xfId="0" applyFont="1" applyFill="1" applyBorder="1" applyAlignment="1">
      <alignment horizontal="left"/>
    </xf>
    <xf numFmtId="0" fontId="5" fillId="6" borderId="40" xfId="0" applyFont="1" applyFill="1" applyBorder="1" applyAlignment="1">
      <alignment horizontal="left"/>
    </xf>
    <xf numFmtId="0" fontId="5" fillId="6" borderId="41" xfId="0" applyFont="1" applyFill="1" applyBorder="1" applyAlignment="1">
      <alignment horizontal="left"/>
    </xf>
    <xf numFmtId="0" fontId="34" fillId="10" borderId="0" xfId="0" applyFont="1" applyFill="1" applyAlignment="1">
      <alignment horizontal="center" vertical="center"/>
    </xf>
    <xf numFmtId="0" fontId="28" fillId="0" borderId="32" xfId="0" applyFont="1" applyBorder="1" applyAlignment="1">
      <alignment horizontal="center" vertical="center" wrapText="1"/>
    </xf>
    <xf numFmtId="0" fontId="28" fillId="0" borderId="34" xfId="0" applyFont="1" applyBorder="1" applyAlignment="1">
      <alignment horizontal="center" vertical="center" wrapText="1"/>
    </xf>
    <xf numFmtId="0" fontId="20" fillId="15" borderId="46" xfId="0" applyFont="1" applyFill="1" applyBorder="1" applyAlignment="1">
      <alignment horizontal="left" vertical="top"/>
    </xf>
    <xf numFmtId="0" fontId="20" fillId="15" borderId="47" xfId="0" applyFont="1" applyFill="1" applyBorder="1" applyAlignment="1">
      <alignment horizontal="left" vertical="top"/>
    </xf>
    <xf numFmtId="0" fontId="20" fillId="15" borderId="48" xfId="0" applyFont="1" applyFill="1" applyBorder="1" applyAlignment="1">
      <alignment horizontal="left" vertical="top"/>
    </xf>
    <xf numFmtId="0" fontId="20" fillId="15" borderId="10" xfId="0" applyFont="1" applyFill="1" applyBorder="1" applyAlignment="1">
      <alignment horizontal="left" vertical="top"/>
    </xf>
    <xf numFmtId="0" fontId="20" fillId="15" borderId="0" xfId="0" applyFont="1" applyFill="1" applyBorder="1" applyAlignment="1">
      <alignment horizontal="left" vertical="top"/>
    </xf>
    <xf numFmtId="0" fontId="20" fillId="15" borderId="11" xfId="0" applyFont="1" applyFill="1" applyBorder="1" applyAlignment="1">
      <alignment horizontal="left" vertical="top"/>
    </xf>
    <xf numFmtId="0" fontId="20" fillId="15" borderId="12" xfId="0" applyFont="1" applyFill="1" applyBorder="1" applyAlignment="1">
      <alignment horizontal="left" vertical="top"/>
    </xf>
    <xf numFmtId="0" fontId="20" fillId="15" borderId="37" xfId="0" applyFont="1" applyFill="1" applyBorder="1" applyAlignment="1">
      <alignment horizontal="left" vertical="top"/>
    </xf>
    <xf numFmtId="0" fontId="20" fillId="15" borderId="20" xfId="0" applyFont="1" applyFill="1" applyBorder="1" applyAlignment="1">
      <alignment horizontal="left" vertical="top"/>
    </xf>
    <xf numFmtId="0" fontId="5" fillId="2" borderId="1" xfId="0" applyFont="1" applyFill="1" applyBorder="1" applyAlignment="1">
      <alignment horizontal="left" vertical="center"/>
    </xf>
    <xf numFmtId="0" fontId="3" fillId="0" borderId="1" xfId="0" applyFont="1" applyBorder="1" applyAlignment="1">
      <alignment horizontal="center" vertical="center"/>
    </xf>
    <xf numFmtId="0" fontId="3" fillId="0" borderId="22" xfId="0" applyFont="1" applyFill="1" applyBorder="1" applyAlignment="1">
      <alignment horizontal="center" vertical="center" textRotation="90"/>
    </xf>
    <xf numFmtId="0" fontId="3" fillId="0" borderId="13" xfId="0" applyFont="1" applyFill="1" applyBorder="1" applyAlignment="1">
      <alignment horizontal="center" vertical="center" textRotation="90"/>
    </xf>
    <xf numFmtId="0" fontId="3" fillId="0" borderId="23" xfId="0" applyFont="1" applyFill="1" applyBorder="1" applyAlignment="1">
      <alignment horizontal="center" vertical="center" textRotation="90"/>
    </xf>
    <xf numFmtId="0" fontId="30" fillId="10" borderId="0" xfId="0" applyFont="1" applyFill="1" applyAlignment="1">
      <alignment horizontal="center" vertical="center"/>
    </xf>
    <xf numFmtId="0" fontId="15" fillId="10" borderId="0" xfId="0" applyFont="1" applyFill="1" applyAlignment="1">
      <alignment horizontal="center" vertical="center"/>
    </xf>
    <xf numFmtId="0" fontId="15" fillId="10" borderId="37" xfId="0" applyFont="1" applyFill="1" applyBorder="1" applyAlignment="1">
      <alignment horizontal="center" vertical="center"/>
    </xf>
    <xf numFmtId="0" fontId="21" fillId="0" borderId="22" xfId="0" applyFont="1" applyFill="1" applyBorder="1" applyAlignment="1">
      <alignment horizontal="center" vertical="center" wrapText="1"/>
    </xf>
    <xf numFmtId="0" fontId="21" fillId="0" borderId="13" xfId="0" applyFont="1" applyFill="1" applyBorder="1" applyAlignment="1">
      <alignment horizontal="center" vertical="center" wrapText="1"/>
    </xf>
    <xf numFmtId="0" fontId="21" fillId="0" borderId="23" xfId="0" applyFont="1" applyFill="1" applyBorder="1" applyAlignment="1">
      <alignment horizontal="center" vertical="center" wrapText="1"/>
    </xf>
    <xf numFmtId="0" fontId="15" fillId="0" borderId="17" xfId="0" applyFont="1" applyBorder="1" applyAlignment="1">
      <alignment horizontal="center" vertical="center"/>
    </xf>
    <xf numFmtId="0" fontId="15" fillId="0" borderId="10" xfId="0" applyFont="1" applyBorder="1" applyAlignment="1">
      <alignment horizontal="center" vertical="center"/>
    </xf>
    <xf numFmtId="0" fontId="15" fillId="0" borderId="12" xfId="0" applyFont="1" applyBorder="1" applyAlignment="1">
      <alignment horizontal="center" vertical="center"/>
    </xf>
    <xf numFmtId="0" fontId="16" fillId="0" borderId="17" xfId="0" applyFont="1" applyBorder="1" applyAlignment="1">
      <alignment horizontal="center" vertical="center"/>
    </xf>
    <xf numFmtId="0" fontId="16" fillId="0" borderId="19" xfId="0" applyFont="1" applyBorder="1" applyAlignment="1">
      <alignment horizontal="center" vertical="center"/>
    </xf>
    <xf numFmtId="0" fontId="16" fillId="0" borderId="18" xfId="0" applyFont="1" applyBorder="1" applyAlignment="1">
      <alignment horizontal="center" vertical="center"/>
    </xf>
    <xf numFmtId="0" fontId="35" fillId="5" borderId="17" xfId="0" applyFont="1" applyFill="1" applyBorder="1" applyAlignment="1">
      <alignment horizontal="center" vertical="center"/>
    </xf>
    <xf numFmtId="0" fontId="35" fillId="5" borderId="10" xfId="0" applyFont="1" applyFill="1" applyBorder="1" applyAlignment="1">
      <alignment horizontal="center" vertical="center"/>
    </xf>
    <xf numFmtId="0" fontId="35" fillId="5" borderId="12" xfId="0" applyFont="1" applyFill="1" applyBorder="1" applyAlignment="1">
      <alignment horizontal="center" vertical="center"/>
    </xf>
    <xf numFmtId="0" fontId="15" fillId="0" borderId="24"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5" fillId="9" borderId="8" xfId="0" applyFont="1" applyFill="1" applyBorder="1" applyAlignment="1">
      <alignment horizontal="left" vertical="center"/>
    </xf>
    <xf numFmtId="0" fontId="5" fillId="9" borderId="9" xfId="0" applyFont="1" applyFill="1" applyBorder="1" applyAlignment="1">
      <alignment horizontal="left" vertical="center"/>
    </xf>
    <xf numFmtId="0" fontId="5" fillId="9" borderId="6" xfId="0" applyFont="1" applyFill="1" applyBorder="1" applyAlignment="1">
      <alignment horizontal="left" vertical="center"/>
    </xf>
    <xf numFmtId="0" fontId="4" fillId="0" borderId="2" xfId="0" applyFont="1" applyBorder="1" applyAlignment="1">
      <alignment horizontal="center" vertical="center" wrapText="1"/>
    </xf>
    <xf numFmtId="0" fontId="4" fillId="0" borderId="5" xfId="0" applyFont="1" applyBorder="1" applyAlignment="1">
      <alignment horizontal="center" vertical="center" wrapText="1"/>
    </xf>
    <xf numFmtId="0" fontId="4" fillId="0" borderId="7" xfId="0" applyFont="1" applyBorder="1" applyAlignment="1">
      <alignment horizontal="center" vertical="center" wrapText="1"/>
    </xf>
    <xf numFmtId="0" fontId="5" fillId="16" borderId="8" xfId="0" applyFont="1" applyFill="1" applyBorder="1" applyAlignment="1">
      <alignment horizontal="left" vertical="center"/>
    </xf>
    <xf numFmtId="0" fontId="5" fillId="16" borderId="9" xfId="0" applyFont="1" applyFill="1" applyBorder="1" applyAlignment="1">
      <alignment horizontal="left" vertical="center"/>
    </xf>
    <xf numFmtId="0" fontId="5" fillId="16" borderId="6" xfId="0" applyFont="1" applyFill="1" applyBorder="1" applyAlignment="1">
      <alignment horizontal="left" vertical="center"/>
    </xf>
    <xf numFmtId="0" fontId="5" fillId="16" borderId="3" xfId="0" applyFont="1" applyFill="1" applyBorder="1" applyAlignment="1">
      <alignment horizontal="left" vertical="center"/>
    </xf>
    <xf numFmtId="0" fontId="5" fillId="16" borderId="4" xfId="0" applyFont="1" applyFill="1" applyBorder="1" applyAlignment="1">
      <alignment horizontal="left" vertical="center"/>
    </xf>
    <xf numFmtId="0" fontId="5" fillId="9" borderId="3" xfId="0" applyFont="1" applyFill="1" applyBorder="1" applyAlignment="1">
      <alignment horizontal="left" vertical="center"/>
    </xf>
    <xf numFmtId="0" fontId="5" fillId="9" borderId="4" xfId="0" applyFont="1" applyFill="1" applyBorder="1" applyAlignment="1">
      <alignment horizontal="left" vertical="center"/>
    </xf>
    <xf numFmtId="0" fontId="5" fillId="17" borderId="3" xfId="0" applyFont="1" applyFill="1" applyBorder="1" applyAlignment="1">
      <alignment horizontal="left" vertical="center"/>
    </xf>
    <xf numFmtId="0" fontId="5" fillId="17" borderId="4" xfId="0" applyFont="1" applyFill="1" applyBorder="1" applyAlignment="1">
      <alignment horizontal="left" vertical="center"/>
    </xf>
    <xf numFmtId="0" fontId="5" fillId="17" borderId="6" xfId="0" applyFont="1" applyFill="1" applyBorder="1" applyAlignment="1">
      <alignment horizontal="left" vertical="center"/>
    </xf>
    <xf numFmtId="0" fontId="5" fillId="17" borderId="8" xfId="0" applyFont="1" applyFill="1" applyBorder="1" applyAlignment="1">
      <alignment horizontal="left" vertical="center"/>
    </xf>
    <xf numFmtId="0" fontId="5" fillId="17" borderId="9" xfId="0" applyFont="1" applyFill="1" applyBorder="1" applyAlignment="1">
      <alignment horizontal="left" vertical="center"/>
    </xf>
    <xf numFmtId="0" fontId="5" fillId="18" borderId="3" xfId="0" applyFont="1" applyFill="1" applyBorder="1" applyAlignment="1">
      <alignment horizontal="left" vertical="center"/>
    </xf>
    <xf numFmtId="0" fontId="5" fillId="18" borderId="4" xfId="0" applyFont="1" applyFill="1" applyBorder="1" applyAlignment="1">
      <alignment horizontal="left" vertical="center"/>
    </xf>
    <xf numFmtId="0" fontId="5" fillId="18" borderId="6" xfId="0" applyFont="1" applyFill="1" applyBorder="1" applyAlignment="1">
      <alignment horizontal="left" vertical="center"/>
    </xf>
    <xf numFmtId="0" fontId="5" fillId="18" borderId="8" xfId="0" applyFont="1" applyFill="1" applyBorder="1" applyAlignment="1">
      <alignment horizontal="left" vertical="center"/>
    </xf>
    <xf numFmtId="0" fontId="5" fillId="18" borderId="9" xfId="0" applyFont="1" applyFill="1" applyBorder="1" applyAlignment="1">
      <alignment horizontal="left" vertical="center"/>
    </xf>
    <xf numFmtId="0" fontId="5" fillId="8" borderId="3" xfId="0" applyFont="1" applyFill="1" applyBorder="1" applyAlignment="1">
      <alignment horizontal="left" vertical="center"/>
    </xf>
    <xf numFmtId="0" fontId="5" fillId="8" borderId="4" xfId="0" applyFont="1" applyFill="1" applyBorder="1" applyAlignment="1">
      <alignment horizontal="left" vertical="center"/>
    </xf>
    <xf numFmtId="0" fontId="5" fillId="8" borderId="1" xfId="0" applyFont="1" applyFill="1" applyBorder="1" applyAlignment="1">
      <alignment horizontal="left" vertical="center"/>
    </xf>
    <xf numFmtId="0" fontId="5" fillId="8" borderId="6" xfId="0" applyFont="1" applyFill="1" applyBorder="1" applyAlignment="1">
      <alignment horizontal="left" vertical="center"/>
    </xf>
    <xf numFmtId="0" fontId="5" fillId="8" borderId="8" xfId="0" applyFont="1" applyFill="1" applyBorder="1" applyAlignment="1">
      <alignment horizontal="left" vertical="center"/>
    </xf>
    <xf numFmtId="0" fontId="5" fillId="8" borderId="9" xfId="0" applyFont="1" applyFill="1" applyBorder="1" applyAlignment="1">
      <alignment horizontal="left" vertical="center"/>
    </xf>
    <xf numFmtId="0" fontId="5" fillId="3" borderId="3" xfId="0" applyFont="1" applyFill="1" applyBorder="1" applyAlignment="1">
      <alignment horizontal="left" vertical="center"/>
    </xf>
    <xf numFmtId="0" fontId="5" fillId="3" borderId="4" xfId="0" applyFont="1" applyFill="1" applyBorder="1" applyAlignment="1">
      <alignment horizontal="left" vertical="center"/>
    </xf>
    <xf numFmtId="0" fontId="5" fillId="3" borderId="1" xfId="0" applyFont="1" applyFill="1" applyBorder="1" applyAlignment="1">
      <alignment horizontal="left" vertical="center"/>
    </xf>
    <xf numFmtId="0" fontId="5" fillId="3" borderId="6" xfId="0" applyFont="1" applyFill="1" applyBorder="1" applyAlignment="1">
      <alignment horizontal="left" vertical="center"/>
    </xf>
    <xf numFmtId="0" fontId="5" fillId="3" borderId="8" xfId="0" applyFont="1" applyFill="1" applyBorder="1" applyAlignment="1">
      <alignment horizontal="left" vertical="center"/>
    </xf>
    <xf numFmtId="0" fontId="5" fillId="3" borderId="9" xfId="0" applyFont="1" applyFill="1" applyBorder="1" applyAlignment="1">
      <alignment horizontal="left" vertical="center"/>
    </xf>
    <xf numFmtId="0" fontId="5" fillId="6" borderId="1" xfId="0" applyFont="1" applyFill="1" applyBorder="1" applyAlignment="1">
      <alignment horizontal="left" vertical="center"/>
    </xf>
    <xf numFmtId="0" fontId="5" fillId="6" borderId="6" xfId="0" applyFont="1" applyFill="1" applyBorder="1" applyAlignment="1">
      <alignment horizontal="left" vertical="center"/>
    </xf>
    <xf numFmtId="0" fontId="3" fillId="15" borderId="32" xfId="0" applyFont="1" applyFill="1" applyBorder="1" applyAlignment="1" applyProtection="1">
      <alignment horizontal="center" vertical="center"/>
      <protection locked="0"/>
    </xf>
    <xf numFmtId="0" fontId="3" fillId="15" borderId="33" xfId="0" applyFont="1" applyFill="1" applyBorder="1" applyAlignment="1" applyProtection="1">
      <alignment horizontal="center" vertical="center"/>
      <protection locked="0"/>
    </xf>
    <xf numFmtId="0" fontId="3" fillId="15" borderId="12" xfId="0" applyFont="1" applyFill="1" applyBorder="1" applyAlignment="1" applyProtection="1">
      <alignment horizontal="center"/>
      <protection locked="0"/>
    </xf>
    <xf numFmtId="0" fontId="3" fillId="15" borderId="20" xfId="0" applyFont="1" applyFill="1" applyBorder="1" applyAlignment="1" applyProtection="1">
      <alignment horizontal="center"/>
      <protection locked="0"/>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1" xfId="0" applyFont="1" applyBorder="1" applyAlignment="1">
      <alignment horizontal="center" vertical="center"/>
    </xf>
    <xf numFmtId="0" fontId="3" fillId="0" borderId="50" xfId="0" applyFont="1" applyBorder="1" applyAlignment="1">
      <alignment horizontal="center" vertical="center"/>
    </xf>
    <xf numFmtId="0" fontId="3" fillId="0" borderId="52" xfId="0" applyFont="1" applyBorder="1" applyAlignment="1">
      <alignment horizontal="center" vertical="center"/>
    </xf>
    <xf numFmtId="0" fontId="5" fillId="2" borderId="3" xfId="0" applyFont="1" applyFill="1" applyBorder="1" applyAlignment="1">
      <alignment horizontal="left" vertical="center"/>
    </xf>
    <xf numFmtId="0" fontId="5" fillId="2" borderId="4" xfId="0" applyFont="1" applyFill="1" applyBorder="1" applyAlignment="1">
      <alignment horizontal="left" vertical="center"/>
    </xf>
    <xf numFmtId="0" fontId="5" fillId="2" borderId="8" xfId="0" applyFont="1" applyFill="1" applyBorder="1" applyAlignment="1">
      <alignment horizontal="left" vertical="center"/>
    </xf>
    <xf numFmtId="0" fontId="5" fillId="2" borderId="9" xfId="0" applyFont="1" applyFill="1" applyBorder="1" applyAlignment="1">
      <alignment horizontal="left" vertical="center"/>
    </xf>
    <xf numFmtId="0" fontId="5" fillId="6" borderId="3" xfId="0" applyFont="1" applyFill="1" applyBorder="1" applyAlignment="1">
      <alignment horizontal="left" vertical="center"/>
    </xf>
    <xf numFmtId="0" fontId="5" fillId="6" borderId="4" xfId="0" applyFont="1" applyFill="1" applyBorder="1" applyAlignment="1">
      <alignment horizontal="left" vertical="center"/>
    </xf>
    <xf numFmtId="0" fontId="5" fillId="6" borderId="8" xfId="0" applyFont="1" applyFill="1" applyBorder="1" applyAlignment="1">
      <alignment horizontal="left" vertical="center"/>
    </xf>
    <xf numFmtId="0" fontId="5" fillId="6" borderId="9" xfId="0" applyFont="1" applyFill="1" applyBorder="1" applyAlignment="1">
      <alignment horizontal="left" vertical="center"/>
    </xf>
    <xf numFmtId="0" fontId="5" fillId="2" borderId="6" xfId="0" applyFont="1" applyFill="1" applyBorder="1" applyAlignment="1">
      <alignment horizontal="left" vertical="center"/>
    </xf>
    <xf numFmtId="0" fontId="20" fillId="15" borderId="46" xfId="0" applyFont="1" applyFill="1" applyBorder="1" applyAlignment="1">
      <alignment horizontal="center" vertical="top"/>
    </xf>
    <xf numFmtId="0" fontId="20" fillId="15" borderId="47" xfId="0" applyFont="1" applyFill="1" applyBorder="1" applyAlignment="1">
      <alignment horizontal="center" vertical="top"/>
    </xf>
    <xf numFmtId="0" fontId="20" fillId="15" borderId="10" xfId="0" applyFont="1" applyFill="1" applyBorder="1" applyAlignment="1">
      <alignment horizontal="center" vertical="top"/>
    </xf>
    <xf numFmtId="0" fontId="20" fillId="15" borderId="0" xfId="0" applyFont="1" applyFill="1" applyBorder="1" applyAlignment="1">
      <alignment horizontal="center" vertical="top"/>
    </xf>
    <xf numFmtId="0" fontId="20" fillId="15" borderId="12" xfId="0" applyFont="1" applyFill="1" applyBorder="1" applyAlignment="1">
      <alignment horizontal="center" vertical="top"/>
    </xf>
    <xf numFmtId="0" fontId="20" fillId="15" borderId="37" xfId="0" applyFont="1" applyFill="1" applyBorder="1" applyAlignment="1">
      <alignment horizontal="center" vertical="top"/>
    </xf>
    <xf numFmtId="0" fontId="20" fillId="11" borderId="0" xfId="0" applyFont="1" applyFill="1" applyBorder="1" applyAlignment="1">
      <alignment horizontal="center" vertical="top"/>
    </xf>
    <xf numFmtId="0" fontId="3" fillId="11" borderId="0" xfId="0" applyFont="1" applyFill="1" applyBorder="1" applyAlignment="1">
      <alignment horizontal="center" vertical="center"/>
    </xf>
    <xf numFmtId="0" fontId="37" fillId="11" borderId="0" xfId="0" applyFont="1" applyFill="1" applyAlignment="1">
      <alignment horizontal="center" vertical="center"/>
    </xf>
    <xf numFmtId="0" fontId="37" fillId="11" borderId="37" xfId="0" applyFont="1" applyFill="1" applyBorder="1" applyAlignment="1">
      <alignment horizontal="center" vertical="center"/>
    </xf>
    <xf numFmtId="0" fontId="33" fillId="15" borderId="17" xfId="0" applyFont="1" applyFill="1" applyBorder="1" applyAlignment="1">
      <alignment horizontal="center" vertical="center"/>
    </xf>
    <xf numFmtId="0" fontId="33" fillId="15" borderId="19" xfId="0" applyFont="1" applyFill="1" applyBorder="1" applyAlignment="1">
      <alignment horizontal="center" vertical="center"/>
    </xf>
    <xf numFmtId="0" fontId="33" fillId="15" borderId="18" xfId="0" applyFont="1" applyFill="1" applyBorder="1" applyAlignment="1">
      <alignment horizontal="center" vertical="center"/>
    </xf>
    <xf numFmtId="0" fontId="20" fillId="14" borderId="3" xfId="0" applyFont="1" applyFill="1" applyBorder="1" applyAlignment="1">
      <alignment horizontal="left" vertical="center"/>
    </xf>
    <xf numFmtId="0" fontId="20" fillId="14" borderId="4" xfId="0" applyFont="1" applyFill="1" applyBorder="1" applyAlignment="1">
      <alignment horizontal="left" vertical="center"/>
    </xf>
    <xf numFmtId="0" fontId="20" fillId="14" borderId="1" xfId="0" applyFont="1" applyFill="1" applyBorder="1" applyAlignment="1">
      <alignment horizontal="left" vertical="center"/>
    </xf>
    <xf numFmtId="0" fontId="20" fillId="14" borderId="6" xfId="0" applyFont="1" applyFill="1" applyBorder="1" applyAlignment="1">
      <alignment horizontal="left" vertical="center"/>
    </xf>
    <xf numFmtId="0" fontId="20" fillId="14" borderId="8" xfId="0" applyFont="1" applyFill="1" applyBorder="1" applyAlignment="1">
      <alignment horizontal="left" vertical="center"/>
    </xf>
    <xf numFmtId="0" fontId="20" fillId="14" borderId="9" xfId="0" applyFont="1" applyFill="1" applyBorder="1" applyAlignment="1">
      <alignment horizontal="left" vertical="center"/>
    </xf>
    <xf numFmtId="0" fontId="20" fillId="15" borderId="48" xfId="0" applyFont="1" applyFill="1" applyBorder="1" applyAlignment="1">
      <alignment horizontal="center" vertical="top"/>
    </xf>
    <xf numFmtId="0" fontId="20" fillId="15" borderId="11" xfId="0" applyFont="1" applyFill="1" applyBorder="1" applyAlignment="1">
      <alignment horizontal="center" vertical="top"/>
    </xf>
    <xf numFmtId="0" fontId="20" fillId="15" borderId="20" xfId="0" applyFont="1" applyFill="1" applyBorder="1" applyAlignment="1">
      <alignment horizontal="center" vertical="top"/>
    </xf>
  </cellXfs>
  <cellStyles count="1">
    <cellStyle name="Normal" xfId="0" builtinId="0"/>
  </cellStyles>
  <dxfs count="849">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rgb="FFFFC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fill>
        <patternFill>
          <bgColor theme="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fill>
        <patternFill>
          <bgColor rgb="FFFFC000"/>
        </patternFill>
      </fill>
    </dxf>
    <dxf>
      <font>
        <b/>
        <i val="0"/>
        <color rgb="FFFF0000"/>
      </font>
      <fill>
        <patternFill>
          <bgColor rgb="FFFFC000"/>
        </patternFill>
      </fill>
    </dxf>
    <dxf>
      <fill>
        <patternFill>
          <bgColor rgb="FF00B050"/>
        </patternFill>
      </fill>
    </dxf>
    <dxf>
      <fill>
        <patternFill>
          <bgColor rgb="FF92D050"/>
        </patternFill>
      </fill>
    </dxf>
    <dxf>
      <fill>
        <patternFill>
          <bgColor rgb="FFFFC000"/>
        </patternFill>
      </fill>
    </dxf>
    <dxf>
      <fill>
        <patternFill>
          <bgColor rgb="FFFF0000"/>
        </patternFill>
      </fill>
    </dxf>
    <dxf>
      <fill>
        <patternFill>
          <bgColor rgb="FF00B050"/>
        </patternFill>
      </fill>
    </dxf>
    <dxf>
      <fill>
        <patternFill>
          <bgColor rgb="FF92D050"/>
        </patternFill>
      </fill>
    </dxf>
    <dxf>
      <fill>
        <patternFill>
          <bgColor rgb="FFFFC000"/>
        </patternFill>
      </fill>
    </dxf>
    <dxf>
      <fill>
        <patternFill>
          <bgColor rgb="FFFF0000"/>
        </patternFill>
      </fill>
    </dxf>
  </dxfs>
  <tableStyles count="0" defaultTableStyle="TableStyleMedium2" defaultPivotStyle="PivotStyleLight16"/>
  <colors>
    <mruColors>
      <color rgb="FFF7BBBB"/>
      <color rgb="FFEBD2FA"/>
      <color rgb="FFE3DCF0"/>
      <color rgb="FFE1E2FF"/>
      <color rgb="FFDCECF0"/>
      <color rgb="FFF18B8B"/>
      <color rgb="FFE2F8D4"/>
      <color rgb="FFFFEB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_rels/activeX37.xml.rels><?xml version="1.0" encoding="UTF-8" standalone="yes"?>
<Relationships xmlns="http://schemas.openxmlformats.org/package/2006/relationships"><Relationship Id="rId1" Type="http://schemas.microsoft.com/office/2006/relationships/activeXControlBinary" Target="activeX37.bin"/></Relationships>
</file>

<file path=xl/activeX/_rels/activeX38.xml.rels><?xml version="1.0" encoding="UTF-8" standalone="yes"?>
<Relationships xmlns="http://schemas.openxmlformats.org/package/2006/relationships"><Relationship Id="rId1" Type="http://schemas.microsoft.com/office/2006/relationships/activeXControlBinary" Target="activeX38.bin"/></Relationships>
</file>

<file path=xl/activeX/_rels/activeX39.xml.rels><?xml version="1.0" encoding="UTF-8" standalone="yes"?>
<Relationships xmlns="http://schemas.openxmlformats.org/package/2006/relationships"><Relationship Id="rId1" Type="http://schemas.microsoft.com/office/2006/relationships/activeXControlBinary" Target="activeX39.bin"/></Relationships>
</file>

<file path=xl/activeX/_rels/activeX40.xml.rels><?xml version="1.0" encoding="UTF-8" standalone="yes"?>
<Relationships xmlns="http://schemas.openxmlformats.org/package/2006/relationships"><Relationship Id="rId1" Type="http://schemas.microsoft.com/office/2006/relationships/activeXControlBinary" Target="activeX40.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activeX/activeX37.xml><?xml version="1.0" encoding="utf-8"?>
<ax:ocx xmlns:ax="http://schemas.microsoft.com/office/2006/activeX" xmlns:r="http://schemas.openxmlformats.org/officeDocument/2006/relationships" ax:classid="{D7053240-CE69-11CD-A777-00DD01143C57}" ax:persistence="persistStreamInit" r:id="rId1"/>
</file>

<file path=xl/activeX/activeX38.xml><?xml version="1.0" encoding="utf-8"?>
<ax:ocx xmlns:ax="http://schemas.microsoft.com/office/2006/activeX" xmlns:r="http://schemas.openxmlformats.org/officeDocument/2006/relationships" ax:classid="{D7053240-CE69-11CD-A777-00DD01143C57}" ax:persistence="persistStreamInit" r:id="rId1"/>
</file>

<file path=xl/activeX/activeX39.xml><?xml version="1.0" encoding="utf-8"?>
<ax:ocx xmlns:ax="http://schemas.microsoft.com/office/2006/activeX" xmlns:r="http://schemas.openxmlformats.org/officeDocument/2006/relationships" ax:classid="{D7053240-CE69-11CD-A777-00DD01143C57}" ax:persistence="persistStreamInit" r:id="rId1"/>
</file>

<file path=xl/activeX/activeX40.xml><?xml version="1.0" encoding="utf-8"?>
<ax:ocx xmlns:ax="http://schemas.microsoft.com/office/2006/activeX" xmlns:r="http://schemas.openxmlformats.org/officeDocument/2006/relationships" ax:classid="{D7053240-CE69-11CD-A777-00DD01143C57}" ax:persistence="persistStreamInit" r:id="rId1"/>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Bilan!$R$6</c:f>
              <c:strCache>
                <c:ptCount val="1"/>
                <c:pt idx="0">
                  <c:v>Connaissances</c:v>
                </c:pt>
              </c:strCache>
            </c:strRef>
          </c:tx>
          <c:spPr>
            <a:ln w="28575" cap="rnd">
              <a:noFill/>
              <a:round/>
            </a:ln>
            <a:effectLst/>
          </c:spPr>
          <c:marker>
            <c:symbol val="circle"/>
            <c:size val="25"/>
            <c:spPr>
              <a:solidFill>
                <a:schemeClr val="accent1"/>
              </a:solidFill>
              <a:ln w="9525">
                <a:solidFill>
                  <a:schemeClr val="accent1"/>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Bilan!$R$7:$R$46</c:f>
              <c:numCache>
                <c:formatCode>General</c:formatCode>
                <c:ptCount val="40"/>
                <c:pt idx="0">
                  <c:v>15.5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ser>
          <c:idx val="1"/>
          <c:order val="1"/>
          <c:tx>
            <c:strRef>
              <c:f>Bilan!$S$6</c:f>
              <c:strCache>
                <c:ptCount val="1"/>
                <c:pt idx="0">
                  <c:v>Informations</c:v>
                </c:pt>
              </c:strCache>
            </c:strRef>
          </c:tx>
          <c:spPr>
            <a:ln w="28575" cap="rnd">
              <a:noFill/>
              <a:round/>
            </a:ln>
            <a:effectLst/>
          </c:spPr>
          <c:marker>
            <c:symbol val="circle"/>
            <c:size val="23"/>
            <c:spPr>
              <a:solidFill>
                <a:schemeClr val="accent2"/>
              </a:solidFill>
              <a:ln w="9525">
                <a:solidFill>
                  <a:schemeClr val="accent2"/>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Bilan!$S$7:$S$46</c:f>
              <c:numCache>
                <c:formatCode>General</c:formatCode>
                <c:ptCount val="40"/>
                <c:pt idx="0">
                  <c:v>15.5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ser>
          <c:idx val="2"/>
          <c:order val="2"/>
          <c:tx>
            <c:strRef>
              <c:f>Bilan!$T$6</c:f>
              <c:strCache>
                <c:ptCount val="1"/>
                <c:pt idx="0">
                  <c:v>Raisonnement</c:v>
                </c:pt>
              </c:strCache>
            </c:strRef>
          </c:tx>
          <c:spPr>
            <a:ln w="28575" cap="rnd">
              <a:noFill/>
              <a:round/>
            </a:ln>
            <a:effectLst/>
          </c:spPr>
          <c:marker>
            <c:symbol val="circle"/>
            <c:size val="21"/>
            <c:spPr>
              <a:solidFill>
                <a:schemeClr val="accent3"/>
              </a:solidFill>
              <a:ln w="9525">
                <a:solidFill>
                  <a:schemeClr val="accent3"/>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Bilan!$T$7:$T$46</c:f>
              <c:numCache>
                <c:formatCode>General</c:formatCode>
                <c:ptCount val="40"/>
                <c:pt idx="0">
                  <c:v>12</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ser>
          <c:idx val="3"/>
          <c:order val="3"/>
          <c:tx>
            <c:strRef>
              <c:f>Bilan!$U$6</c:f>
              <c:strCache>
                <c:ptCount val="1"/>
                <c:pt idx="0">
                  <c:v>Communication</c:v>
                </c:pt>
              </c:strCache>
            </c:strRef>
          </c:tx>
          <c:spPr>
            <a:ln w="28575" cap="rnd">
              <a:noFill/>
              <a:round/>
            </a:ln>
            <a:effectLst/>
          </c:spPr>
          <c:marker>
            <c:symbol val="circle"/>
            <c:size val="19"/>
            <c:spPr>
              <a:solidFill>
                <a:schemeClr val="accent4"/>
              </a:solidFill>
              <a:ln w="9525">
                <a:solidFill>
                  <a:schemeClr val="accent4"/>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Bilan!$U$7:$U$46</c:f>
              <c:numCache>
                <c:formatCode>General</c:formatCode>
                <c:ptCount val="40"/>
                <c:pt idx="0">
                  <c:v>13.5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ser>
          <c:idx val="4"/>
          <c:order val="4"/>
          <c:tx>
            <c:strRef>
              <c:f>Bilan!$V$6</c:f>
              <c:strCache>
                <c:ptCount val="1"/>
                <c:pt idx="0">
                  <c:v>Réalisation</c:v>
                </c:pt>
              </c:strCache>
            </c:strRef>
          </c:tx>
          <c:spPr>
            <a:ln w="28575" cap="rnd">
              <a:noFill/>
              <a:round/>
            </a:ln>
            <a:effectLst/>
          </c:spPr>
          <c:marker>
            <c:symbol val="circle"/>
            <c:size val="17"/>
            <c:spPr>
              <a:solidFill>
                <a:schemeClr val="accent5"/>
              </a:solidFill>
              <a:ln w="9525">
                <a:solidFill>
                  <a:schemeClr val="accent5"/>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Bilan!$V$7:$V$46</c:f>
              <c:numCache>
                <c:formatCode>General</c:formatCode>
                <c:ptCount val="40"/>
                <c:pt idx="0">
                  <c:v>14.75</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ser>
          <c:idx val="5"/>
          <c:order val="5"/>
          <c:tx>
            <c:strRef>
              <c:f>Bilan!$W$6</c:f>
              <c:strCache>
                <c:ptCount val="1"/>
                <c:pt idx="0">
                  <c:v>Attitudes</c:v>
                </c:pt>
              </c:strCache>
            </c:strRef>
          </c:tx>
          <c:spPr>
            <a:ln w="28575" cap="rnd">
              <a:noFill/>
              <a:round/>
            </a:ln>
            <a:effectLst/>
          </c:spPr>
          <c:marker>
            <c:symbol val="circle"/>
            <c:size val="15"/>
            <c:spPr>
              <a:solidFill>
                <a:srgbClr val="F18B8B"/>
              </a:solidFill>
              <a:ln w="9525">
                <a:solidFill>
                  <a:schemeClr val="accent6"/>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fr-FR"/>
              </a:p>
            </c:txPr>
            <c:dLblPos val="ctr"/>
            <c:showLegendKey val="0"/>
            <c:showVal val="1"/>
            <c:showCatName val="0"/>
            <c:showSerName val="0"/>
            <c:showPercent val="0"/>
            <c:showBubbleSize val="0"/>
            <c:showLeaderLines val="0"/>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Bilan!$P$7:$P$46</c:f>
              <c:strCache>
                <c:ptCount val="40"/>
                <c:pt idx="0">
                  <c:v>Exemple</c:v>
                </c:pt>
                <c:pt idx="1">
                  <c:v>NOM 2</c:v>
                </c:pt>
                <c:pt idx="2">
                  <c:v>NOM 3</c:v>
                </c:pt>
                <c:pt idx="3">
                  <c:v>NOM 4</c:v>
                </c:pt>
                <c:pt idx="4">
                  <c:v>NOM 5</c:v>
                </c:pt>
                <c:pt idx="5">
                  <c:v>NOM 6</c:v>
                </c:pt>
                <c:pt idx="6">
                  <c:v>NOM 7</c:v>
                </c:pt>
                <c:pt idx="7">
                  <c:v>NOM 8</c:v>
                </c:pt>
                <c:pt idx="8">
                  <c:v>NOM 9</c:v>
                </c:pt>
                <c:pt idx="9">
                  <c:v>NOM 10</c:v>
                </c:pt>
                <c:pt idx="10">
                  <c:v>NOM 11</c:v>
                </c:pt>
                <c:pt idx="11">
                  <c:v>NOM 12</c:v>
                </c:pt>
                <c:pt idx="12">
                  <c:v>NOM 13</c:v>
                </c:pt>
                <c:pt idx="13">
                  <c:v>NOM 14</c:v>
                </c:pt>
                <c:pt idx="14">
                  <c:v>NOM 15</c:v>
                </c:pt>
                <c:pt idx="15">
                  <c:v>NOM 16</c:v>
                </c:pt>
                <c:pt idx="16">
                  <c:v>NOM 17</c:v>
                </c:pt>
                <c:pt idx="17">
                  <c:v>NOM 18</c:v>
                </c:pt>
                <c:pt idx="18">
                  <c:v>NOM 19</c:v>
                </c:pt>
                <c:pt idx="19">
                  <c:v>NOM 20</c:v>
                </c:pt>
                <c:pt idx="20">
                  <c:v>NOM 21</c:v>
                </c:pt>
                <c:pt idx="21">
                  <c:v>NOM 22</c:v>
                </c:pt>
                <c:pt idx="22">
                  <c:v>NOM 23</c:v>
                </c:pt>
                <c:pt idx="23">
                  <c:v>NOM 24</c:v>
                </c:pt>
                <c:pt idx="24">
                  <c:v>NOM 25</c:v>
                </c:pt>
                <c:pt idx="25">
                  <c:v>NOM 26</c:v>
                </c:pt>
                <c:pt idx="26">
                  <c:v>NOM 27</c:v>
                </c:pt>
                <c:pt idx="27">
                  <c:v>NOM 28</c:v>
                </c:pt>
                <c:pt idx="28">
                  <c:v>NOM 29</c:v>
                </c:pt>
                <c:pt idx="29">
                  <c:v>NOM 30</c:v>
                </c:pt>
                <c:pt idx="30">
                  <c:v>NOM 31</c:v>
                </c:pt>
                <c:pt idx="31">
                  <c:v>NOM 32</c:v>
                </c:pt>
                <c:pt idx="32">
                  <c:v>NOM 33</c:v>
                </c:pt>
                <c:pt idx="33">
                  <c:v>NOM 34</c:v>
                </c:pt>
                <c:pt idx="34">
                  <c:v>NOM 35</c:v>
                </c:pt>
                <c:pt idx="35">
                  <c:v>NOM 36</c:v>
                </c:pt>
                <c:pt idx="36">
                  <c:v>NOM 37</c:v>
                </c:pt>
                <c:pt idx="37">
                  <c:v>NOM 38</c:v>
                </c:pt>
                <c:pt idx="38">
                  <c:v>NOM 39</c:v>
                </c:pt>
                <c:pt idx="39">
                  <c:v>NOM 40</c:v>
                </c:pt>
              </c:strCache>
            </c:strRef>
          </c:cat>
          <c:val>
            <c:numRef>
              <c:f>Bilan!$W$7:$W$46</c:f>
              <c:numCache>
                <c:formatCode>General</c:formatCode>
                <c:ptCount val="40"/>
                <c:pt idx="0">
                  <c:v>20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pt idx="25">
                  <c:v>0</c:v>
                </c:pt>
                <c:pt idx="26">
                  <c:v>0</c:v>
                </c:pt>
                <c:pt idx="27">
                  <c:v>0</c:v>
                </c:pt>
                <c:pt idx="28">
                  <c:v>0</c:v>
                </c:pt>
                <c:pt idx="29">
                  <c:v>0</c:v>
                </c:pt>
                <c:pt idx="30">
                  <c:v>0</c:v>
                </c:pt>
                <c:pt idx="31">
                  <c:v>0</c:v>
                </c:pt>
                <c:pt idx="32">
                  <c:v>0</c:v>
                </c:pt>
                <c:pt idx="33">
                  <c:v>0</c:v>
                </c:pt>
                <c:pt idx="34">
                  <c:v>0</c:v>
                </c:pt>
                <c:pt idx="35">
                  <c:v>0</c:v>
                </c:pt>
                <c:pt idx="36">
                  <c:v>0</c:v>
                </c:pt>
                <c:pt idx="37">
                  <c:v>0</c:v>
                </c:pt>
                <c:pt idx="38">
                  <c:v>0</c:v>
                </c:pt>
                <c:pt idx="39">
                  <c:v>0</c:v>
                </c:pt>
              </c:numCache>
            </c:numRef>
          </c:val>
          <c:smooth val="0"/>
        </c:ser>
        <c:dLbls>
          <c:dLblPos val="ctr"/>
          <c:showLegendKey val="0"/>
          <c:showVal val="1"/>
          <c:showCatName val="0"/>
          <c:showSerName val="0"/>
          <c:showPercent val="0"/>
          <c:showBubbleSize val="0"/>
        </c:dLbls>
        <c:marker val="1"/>
        <c:smooth val="0"/>
        <c:axId val="591859184"/>
        <c:axId val="591855656"/>
      </c:lineChart>
      <c:catAx>
        <c:axId val="591859184"/>
        <c:scaling>
          <c:orientation val="minMax"/>
        </c:scaling>
        <c:delete val="0"/>
        <c:axPos val="b"/>
        <c:majorGridlines>
          <c:spPr>
            <a:ln w="19050" cap="flat" cmpd="sng" algn="ctr">
              <a:solidFill>
                <a:schemeClr val="tx1"/>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00" b="1" i="0" u="none" strike="noStrike" kern="1200" baseline="0">
                <a:solidFill>
                  <a:schemeClr val="tx1">
                    <a:lumMod val="65000"/>
                    <a:lumOff val="35000"/>
                  </a:schemeClr>
                </a:solidFill>
                <a:latin typeface="+mn-lt"/>
                <a:ea typeface="+mn-ea"/>
                <a:cs typeface="+mn-cs"/>
              </a:defRPr>
            </a:pPr>
            <a:endParaRPr lang="fr-FR"/>
          </a:p>
        </c:txPr>
        <c:crossAx val="591855656"/>
        <c:crosses val="autoZero"/>
        <c:auto val="1"/>
        <c:lblAlgn val="ctr"/>
        <c:lblOffset val="100"/>
        <c:noMultiLvlLbl val="0"/>
      </c:catAx>
      <c:valAx>
        <c:axId val="591855656"/>
        <c:scaling>
          <c:orientation val="minMax"/>
          <c:max val="20"/>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out"/>
        <c:minorTickMark val="none"/>
        <c:tickLblPos val="nextTo"/>
        <c:spPr>
          <a:noFill/>
          <a:ln>
            <a:noFill/>
          </a:ln>
          <a:effectLst/>
        </c:spPr>
        <c:txPr>
          <a:bodyPr rot="-6000000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fr-FR"/>
          </a:p>
        </c:txPr>
        <c:crossAx val="591859184"/>
        <c:crosses val="autoZero"/>
        <c:crossBetween val="between"/>
      </c:valAx>
      <c:spPr>
        <a:noFill/>
        <a:ln>
          <a:noFill/>
        </a:ln>
        <a:effectLst/>
      </c:spPr>
    </c:plotArea>
    <c:legend>
      <c:legendPos val="t"/>
      <c:layout/>
      <c:overlay val="0"/>
      <c:spPr>
        <a:noFill/>
        <a:ln>
          <a:noFill/>
        </a:ln>
        <a:effectLst/>
      </c:spPr>
      <c:txPr>
        <a:bodyPr rot="0" spcFirstLastPara="1" vertOverflow="ellipsis" vert="horz" wrap="square" anchor="ctr" anchorCtr="1"/>
        <a:lstStyle/>
        <a:p>
          <a:pPr>
            <a:defRPr sz="2000" b="0" i="0" u="none" strike="noStrike" kern="1200" baseline="0">
              <a:solidFill>
                <a:schemeClr val="tx1">
                  <a:lumMod val="65000"/>
                  <a:lumOff val="35000"/>
                </a:schemeClr>
              </a:solidFill>
              <a:latin typeface="+mn-lt"/>
              <a:ea typeface="+mn-ea"/>
              <a:cs typeface="+mn-cs"/>
            </a:defRPr>
          </a:pPr>
          <a:endParaRPr lang="fr-FR"/>
        </a:p>
      </c:txPr>
    </c:legend>
    <c:plotVisOnly val="1"/>
    <c:dispBlanksAs val="zero"/>
    <c:showDLblsOverMax val="0"/>
  </c:chart>
  <c:spPr>
    <a:solidFill>
      <a:schemeClr val="bg1"/>
    </a:solidFill>
    <a:ln w="9525" cap="flat" cmpd="sng" algn="ctr">
      <a:noFill/>
      <a:round/>
    </a:ln>
    <a:effectLst/>
  </c:spPr>
  <c:txPr>
    <a:bodyPr/>
    <a:lstStyle/>
    <a:p>
      <a:pPr>
        <a:defRPr/>
      </a:pPr>
      <a:endParaRPr lang="fr-F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76">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ln w="9525" cap="flat" cmpd="sng" algn="ctr">
        <a:solidFill>
          <a:schemeClr val="tx1">
            <a:lumMod val="15000"/>
            <a:lumOff val="85000"/>
          </a:schemeClr>
        </a:solidFill>
        <a:round/>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Button" lockText="1"/>
</file>

<file path=xl/ctrlProps/ctrlProp32.xml><?xml version="1.0" encoding="utf-8"?>
<formControlPr xmlns="http://schemas.microsoft.com/office/spreadsheetml/2009/9/main" objectType="Button" lockText="1"/>
</file>

<file path=xl/ctrlProps/ctrlProp33.xml><?xml version="1.0" encoding="utf-8"?>
<formControlPr xmlns="http://schemas.microsoft.com/office/spreadsheetml/2009/9/main" objectType="Button" lockText="1"/>
</file>

<file path=xl/ctrlProps/ctrlProp34.xml><?xml version="1.0" encoding="utf-8"?>
<formControlPr xmlns="http://schemas.microsoft.com/office/spreadsheetml/2009/9/main" objectType="Button" lockText="1"/>
</file>

<file path=xl/ctrlProps/ctrlProp35.xml><?xml version="1.0" encoding="utf-8"?>
<formControlPr xmlns="http://schemas.microsoft.com/office/spreadsheetml/2009/9/main" objectType="Button" lockText="1"/>
</file>

<file path=xl/ctrlProps/ctrlProp36.xml><?xml version="1.0" encoding="utf-8"?>
<formControlPr xmlns="http://schemas.microsoft.com/office/spreadsheetml/2009/9/main" objectType="Button" lockText="1"/>
</file>

<file path=xl/ctrlProps/ctrlProp37.xml><?xml version="1.0" encoding="utf-8"?>
<formControlPr xmlns="http://schemas.microsoft.com/office/spreadsheetml/2009/9/main" objectType="Button" lockText="1"/>
</file>

<file path=xl/ctrlProps/ctrlProp38.xml><?xml version="1.0" encoding="utf-8"?>
<formControlPr xmlns="http://schemas.microsoft.com/office/spreadsheetml/2009/9/main" objectType="Button" lockText="1"/>
</file>

<file path=xl/ctrlProps/ctrlProp39.xml><?xml version="1.0" encoding="utf-8"?>
<formControlPr xmlns="http://schemas.microsoft.com/office/spreadsheetml/2009/9/main" objectType="Button" lockText="1"/>
</file>

<file path=xl/ctrlProps/ctrlProp40.xml><?xml version="1.0" encoding="utf-8"?>
<formControlPr xmlns="http://schemas.microsoft.com/office/spreadsheetml/2009/9/main" objectType="Button" lockText="1"/>
</file>

<file path=xl/ctrlProps/ctrlProp41.xml><?xml version="1.0" encoding="utf-8"?>
<formControlPr xmlns="http://schemas.microsoft.com/office/spreadsheetml/2009/9/main" objectType="Button" lockText="1"/>
</file>

<file path=xl/ctrlProps/ctrlProp42.xml><?xml version="1.0" encoding="utf-8"?>
<formControlPr xmlns="http://schemas.microsoft.com/office/spreadsheetml/2009/9/main" objectType="Button" lockText="1"/>
</file>

<file path=xl/ctrlProps/ctrlProp43.xml><?xml version="1.0" encoding="utf-8"?>
<formControlPr xmlns="http://schemas.microsoft.com/office/spreadsheetml/2009/9/main" objectType="Button" lockText="1"/>
</file>

<file path=xl/ctrlProps/ctrlProp44.xml><?xml version="1.0" encoding="utf-8"?>
<formControlPr xmlns="http://schemas.microsoft.com/office/spreadsheetml/2009/9/main" objectType="Button" lockText="1"/>
</file>

<file path=xl/ctrlProps/ctrlProp45.xml><?xml version="1.0" encoding="utf-8"?>
<formControlPr xmlns="http://schemas.microsoft.com/office/spreadsheetml/2009/9/main" objectType="Button" lockText="1"/>
</file>

<file path=xl/ctrlProps/ctrlProp46.xml><?xml version="1.0" encoding="utf-8"?>
<formControlPr xmlns="http://schemas.microsoft.com/office/spreadsheetml/2009/9/main" objectType="Button" lockText="1"/>
</file>

<file path=xl/ctrlProps/ctrlProp47.xml><?xml version="1.0" encoding="utf-8"?>
<formControlPr xmlns="http://schemas.microsoft.com/office/spreadsheetml/2009/9/main" objectType="Button" lockText="1"/>
</file>

<file path=xl/ctrlProps/ctrlProp48.xml><?xml version="1.0" encoding="utf-8"?>
<formControlPr xmlns="http://schemas.microsoft.com/office/spreadsheetml/2009/9/main" objectType="Button" lockText="1"/>
</file>

<file path=xl/ctrlProps/ctrlProp49.xml><?xml version="1.0" encoding="utf-8"?>
<formControlPr xmlns="http://schemas.microsoft.com/office/spreadsheetml/2009/9/main" objectType="Button" lockText="1"/>
</file>

<file path=xl/ctrlProps/ctrlProp50.xml><?xml version="1.0" encoding="utf-8"?>
<formControlPr xmlns="http://schemas.microsoft.com/office/spreadsheetml/2009/9/main" objectType="Button" lockText="1"/>
</file>

<file path=xl/ctrlProps/ctrlProp51.xml><?xml version="1.0" encoding="utf-8"?>
<formControlPr xmlns="http://schemas.microsoft.com/office/spreadsheetml/2009/9/main" objectType="Button" lockText="1"/>
</file>

<file path=xl/ctrlProps/ctrlProp52.xml><?xml version="1.0" encoding="utf-8"?>
<formControlPr xmlns="http://schemas.microsoft.com/office/spreadsheetml/2009/9/main" objectType="Button" lockText="1"/>
</file>

<file path=xl/ctrlProps/ctrlProp53.xml><?xml version="1.0" encoding="utf-8"?>
<formControlPr xmlns="http://schemas.microsoft.com/office/spreadsheetml/2009/9/main" objectType="Button" lockText="1"/>
</file>

<file path=xl/ctrlProps/ctrlProp54.xml><?xml version="1.0" encoding="utf-8"?>
<formControlPr xmlns="http://schemas.microsoft.com/office/spreadsheetml/2009/9/main" objectType="Button" lockText="1"/>
</file>

<file path=xl/ctrlProps/ctrlProp55.xml><?xml version="1.0" encoding="utf-8"?>
<formControlPr xmlns="http://schemas.microsoft.com/office/spreadsheetml/2009/9/main" objectType="Button" lockText="1"/>
</file>

<file path=xl/ctrlProps/ctrlProp56.xml><?xml version="1.0" encoding="utf-8"?>
<formControlPr xmlns="http://schemas.microsoft.com/office/spreadsheetml/2009/9/main" objectType="Button" lockText="1"/>
</file>

<file path=xl/ctrlProps/ctrlProp57.xml><?xml version="1.0" encoding="utf-8"?>
<formControlPr xmlns="http://schemas.microsoft.com/office/spreadsheetml/2009/9/main" objectType="Button" lockText="1"/>
</file>

<file path=xl/ctrlProps/ctrlProp58.xml><?xml version="1.0" encoding="utf-8"?>
<formControlPr xmlns="http://schemas.microsoft.com/office/spreadsheetml/2009/9/main" objectType="Button" lockText="1"/>
</file>

<file path=xl/ctrlProps/ctrlProp59.xml><?xml version="1.0" encoding="utf-8"?>
<formControlPr xmlns="http://schemas.microsoft.com/office/spreadsheetml/2009/9/main" objectType="Button" lockText="1"/>
</file>

<file path=xl/ctrlProps/ctrlProp60.xml><?xml version="1.0" encoding="utf-8"?>
<formControlPr xmlns="http://schemas.microsoft.com/office/spreadsheetml/2009/9/main" objectType="Button" lockText="1"/>
</file>

<file path=xl/ctrlProps/ctrlProp61.xml><?xml version="1.0" encoding="utf-8"?>
<formControlPr xmlns="http://schemas.microsoft.com/office/spreadsheetml/2009/9/main" objectType="Button" lockText="1"/>
</file>

<file path=xl/ctrlProps/ctrlProp62.xml><?xml version="1.0" encoding="utf-8"?>
<formControlPr xmlns="http://schemas.microsoft.com/office/spreadsheetml/2009/9/main" objectType="Button" lockText="1"/>
</file>

<file path=xl/ctrlProps/ctrlProp63.xml><?xml version="1.0" encoding="utf-8"?>
<formControlPr xmlns="http://schemas.microsoft.com/office/spreadsheetml/2009/9/main" objectType="Button" lockText="1"/>
</file>

<file path=xl/ctrlProps/ctrlProp64.xml><?xml version="1.0" encoding="utf-8"?>
<formControlPr xmlns="http://schemas.microsoft.com/office/spreadsheetml/2009/9/main" objectType="Button" lockText="1"/>
</file>

<file path=xl/ctrlProps/ctrlProp65.xml><?xml version="1.0" encoding="utf-8"?>
<formControlPr xmlns="http://schemas.microsoft.com/office/spreadsheetml/2009/9/main" objectType="Button" lockText="1"/>
</file>

<file path=xl/ctrlProps/ctrlProp66.xml><?xml version="1.0" encoding="utf-8"?>
<formControlPr xmlns="http://schemas.microsoft.com/office/spreadsheetml/2009/9/main" objectType="Button" lockText="1"/>
</file>

<file path=xl/ctrlProps/ctrlProp67.xml><?xml version="1.0" encoding="utf-8"?>
<formControlPr xmlns="http://schemas.microsoft.com/office/spreadsheetml/2009/9/main" objectType="Button" lockText="1"/>
</file>

<file path=xl/ctrlProps/ctrlProp68.xml><?xml version="1.0" encoding="utf-8"?>
<formControlPr xmlns="http://schemas.microsoft.com/office/spreadsheetml/2009/9/main" objectType="Button" lockText="1"/>
</file>

<file path=xl/ctrlProps/ctrlProp69.xml><?xml version="1.0" encoding="utf-8"?>
<formControlPr xmlns="http://schemas.microsoft.com/office/spreadsheetml/2009/9/main" objectType="Button" lockText="1"/>
</file>

<file path=xl/ctrlProps/ctrlProp70.xml><?xml version="1.0" encoding="utf-8"?>
<formControlPr xmlns="http://schemas.microsoft.com/office/spreadsheetml/2009/9/main" objectType="Button" lockText="1"/>
</file>

<file path=xl/ctrlProps/ctrlProp71.xml><?xml version="1.0" encoding="utf-8"?>
<formControlPr xmlns="http://schemas.microsoft.com/office/spreadsheetml/2009/9/main" objectType="Button" lockText="1"/>
</file>

<file path=xl/ctrlProps/ctrlProp72.xml><?xml version="1.0" encoding="utf-8"?>
<formControlPr xmlns="http://schemas.microsoft.com/office/spreadsheetml/2009/9/main" objectType="Button" lockText="1"/>
</file>

<file path=xl/ctrlProps/ctrlProp73.xml><?xml version="1.0" encoding="utf-8"?>
<formControlPr xmlns="http://schemas.microsoft.com/office/spreadsheetml/2009/9/main" objectType="Button" lockText="1"/>
</file>

<file path=xl/ctrlProps/ctrlProp74.xml><?xml version="1.0" encoding="utf-8"?>
<formControlPr xmlns="http://schemas.microsoft.com/office/spreadsheetml/2009/9/main" objectType="Button" lockText="1"/>
</file>

<file path=xl/ctrlProps/ctrlProp75.xml><?xml version="1.0" encoding="utf-8"?>
<formControlPr xmlns="http://schemas.microsoft.com/office/spreadsheetml/2009/9/main" objectType="Button" lockText="1"/>
</file>

<file path=xl/ctrlProps/ctrlProp76.xml><?xml version="1.0" encoding="utf-8"?>
<formControlPr xmlns="http://schemas.microsoft.com/office/spreadsheetml/2009/9/main" objectType="Button" lockText="1"/>
</file>

<file path=xl/ctrlProps/ctrlProp77.xml><?xml version="1.0" encoding="utf-8"?>
<formControlPr xmlns="http://schemas.microsoft.com/office/spreadsheetml/2009/9/main" objectType="Button" lockText="1"/>
</file>

<file path=xl/ctrlProps/ctrlProp78.xml><?xml version="1.0" encoding="utf-8"?>
<formControlPr xmlns="http://schemas.microsoft.com/office/spreadsheetml/2009/9/main" objectType="Button" lockText="1"/>
</file>

<file path=xl/ctrlProps/ctrlProp79.xml><?xml version="1.0" encoding="utf-8"?>
<formControlPr xmlns="http://schemas.microsoft.com/office/spreadsheetml/2009/9/main" objectType="Button" lockText="1"/>
</file>

<file path=xl/ctrlProps/ctrlProp80.xml><?xml version="1.0" encoding="utf-8"?>
<formControlPr xmlns="http://schemas.microsoft.com/office/spreadsheetml/2009/9/main" objectType="Button" lockText="1"/>
</file>

<file path=xl/ctrlProps/ctrlProp81.xml><?xml version="1.0" encoding="utf-8"?>
<formControlPr xmlns="http://schemas.microsoft.com/office/spreadsheetml/2009/9/main" objectType="Button" lockText="1"/>
</file>

<file path=xl/ctrlProps/ctrlProp82.xml><?xml version="1.0" encoding="utf-8"?>
<formControlPr xmlns="http://schemas.microsoft.com/office/spreadsheetml/2009/9/main" objectType="Button" lockText="1"/>
</file>

<file path=xl/ctrlProps/ctrlProp83.xml><?xml version="1.0" encoding="utf-8"?>
<formControlPr xmlns="http://schemas.microsoft.com/office/spreadsheetml/2009/9/main" objectType="Button" lockText="1"/>
</file>

<file path=xl/ctrlProps/ctrlProp84.xml><?xml version="1.0" encoding="utf-8"?>
<formControlPr xmlns="http://schemas.microsoft.com/office/spreadsheetml/2009/9/main" objectType="Button" lockText="1"/>
</file>

<file path=xl/ctrlProps/ctrlProp85.xml><?xml version="1.0" encoding="utf-8"?>
<formControlPr xmlns="http://schemas.microsoft.com/office/spreadsheetml/2009/9/main" objectType="Button" lockText="1"/>
</file>

<file path=xl/ctrlProps/ctrlProp86.xml><?xml version="1.0" encoding="utf-8"?>
<formControlPr xmlns="http://schemas.microsoft.com/office/spreadsheetml/2009/9/main" objectType="Button" lockText="1"/>
</file>

<file path=xl/ctrlProps/ctrlProp87.xml><?xml version="1.0" encoding="utf-8"?>
<formControlPr xmlns="http://schemas.microsoft.com/office/spreadsheetml/2009/9/main" objectType="Button" lockText="1"/>
</file>

<file path=xl/ctrlProps/ctrlProp88.xml><?xml version="1.0" encoding="utf-8"?>
<formControlPr xmlns="http://schemas.microsoft.com/office/spreadsheetml/2009/9/main" objectType="Button" lockText="1"/>
</file>

<file path=xl/ctrlProps/ctrlProp89.xml><?xml version="1.0" encoding="utf-8"?>
<formControlPr xmlns="http://schemas.microsoft.com/office/spreadsheetml/2009/9/main" objectType="Button" lockText="1"/>
</file>

<file path=xl/ctrlProps/ctrlProp90.xml><?xml version="1.0" encoding="utf-8"?>
<formControlPr xmlns="http://schemas.microsoft.com/office/spreadsheetml/2009/9/main" objectType="Button" lockText="1"/>
</file>

<file path=xl/ctrlProps/ctrlProp91.xml><?xml version="1.0" encoding="utf-8"?>
<formControlPr xmlns="http://schemas.microsoft.com/office/spreadsheetml/2009/9/main" objectType="Button" lockText="1"/>
</file>

<file path=xl/ctrlProps/ctrlProp92.xml><?xml version="1.0" encoding="utf-8"?>
<formControlPr xmlns="http://schemas.microsoft.com/office/spreadsheetml/2009/9/main" objectType="Button" lockText="1"/>
</file>

<file path=xl/ctrlProps/ctrlProp93.xml><?xml version="1.0" encoding="utf-8"?>
<formControlPr xmlns="http://schemas.microsoft.com/office/spreadsheetml/2009/9/main" objectType="Button" lockText="1"/>
</file>

<file path=xl/ctrlProps/ctrlProp94.xml><?xml version="1.0" encoding="utf-8"?>
<formControlPr xmlns="http://schemas.microsoft.com/office/spreadsheetml/2009/9/main" objectType="Button" lockText="1"/>
</file>

<file path=xl/ctrlProps/ctrlProp95.xml><?xml version="1.0" encoding="utf-8"?>
<formControlPr xmlns="http://schemas.microsoft.com/office/spreadsheetml/2009/9/main" objectType="Button" lockText="1"/>
</file>

<file path=xl/ctrlProps/ctrlProp96.xml><?xml version="1.0" encoding="utf-8"?>
<formControlPr xmlns="http://schemas.microsoft.com/office/spreadsheetml/2009/9/main" objectType="Button" lockText="1"/>
</file>

<file path=xl/ctrlProps/ctrlProp97.xml><?xml version="1.0" encoding="utf-8"?>
<formControlPr xmlns="http://schemas.microsoft.com/office/spreadsheetml/2009/9/main" objectType="Button" lockText="1"/>
</file>

<file path=xl/ctrlProps/ctrlProp98.xml><?xml version="1.0" encoding="utf-8"?>
<formControlPr xmlns="http://schemas.microsoft.com/office/spreadsheetml/2009/9/main" objectType="Button" lockText="1"/>
</file>

<file path=xl/ctrlProps/ctrlProp99.xml><?xml version="1.0" encoding="utf-8"?>
<formControlPr xmlns="http://schemas.microsoft.com/office/spreadsheetml/2009/9/main" objectType="Button" lockText="1"/>
</file>

<file path=xl/ctrlProps/ctrlProp100.xml><?xml version="1.0" encoding="utf-8"?>
<formControlPr xmlns="http://schemas.microsoft.com/office/spreadsheetml/2009/9/main" objectType="Button" lockText="1"/>
</file>

<file path=xl/ctrlProps/ctrlProp101.xml><?xml version="1.0" encoding="utf-8"?>
<formControlPr xmlns="http://schemas.microsoft.com/office/spreadsheetml/2009/9/main" objectType="Button" lockText="1"/>
</file>

<file path=xl/ctrlProps/ctrlProp102.xml><?xml version="1.0" encoding="utf-8"?>
<formControlPr xmlns="http://schemas.microsoft.com/office/spreadsheetml/2009/9/main" objectType="Button" lockText="1"/>
</file>

<file path=xl/ctrlProps/ctrlProp103.xml><?xml version="1.0" encoding="utf-8"?>
<formControlPr xmlns="http://schemas.microsoft.com/office/spreadsheetml/2009/9/main" objectType="Button" lockText="1"/>
</file>

<file path=xl/ctrlProps/ctrlProp104.xml><?xml version="1.0" encoding="utf-8"?>
<formControlPr xmlns="http://schemas.microsoft.com/office/spreadsheetml/2009/9/main" objectType="Button" lockText="1"/>
</file>

<file path=xl/ctrlProps/ctrlProp105.xml><?xml version="1.0" encoding="utf-8"?>
<formControlPr xmlns="http://schemas.microsoft.com/office/spreadsheetml/2009/9/main" objectType="Button" lockText="1"/>
</file>

<file path=xl/ctrlProps/ctrlProp106.xml><?xml version="1.0" encoding="utf-8"?>
<formControlPr xmlns="http://schemas.microsoft.com/office/spreadsheetml/2009/9/main" objectType="Button" lockText="1"/>
</file>

<file path=xl/ctrlProps/ctrlProp107.xml><?xml version="1.0" encoding="utf-8"?>
<formControlPr xmlns="http://schemas.microsoft.com/office/spreadsheetml/2009/9/main" objectType="Button" lockText="1"/>
</file>

<file path=xl/ctrlProps/ctrlProp108.xml><?xml version="1.0" encoding="utf-8"?>
<formControlPr xmlns="http://schemas.microsoft.com/office/spreadsheetml/2009/9/main" objectType="Button" lockText="1"/>
</file>

<file path=xl/ctrlProps/ctrlProp109.xml><?xml version="1.0" encoding="utf-8"?>
<formControlPr xmlns="http://schemas.microsoft.com/office/spreadsheetml/2009/9/main" objectType="Button" lockText="1"/>
</file>

<file path=xl/ctrlProps/ctrlProp110.xml><?xml version="1.0" encoding="utf-8"?>
<formControlPr xmlns="http://schemas.microsoft.com/office/spreadsheetml/2009/9/main" objectType="Button" lockText="1"/>
</file>

<file path=xl/ctrlProps/ctrlProp111.xml><?xml version="1.0" encoding="utf-8"?>
<formControlPr xmlns="http://schemas.microsoft.com/office/spreadsheetml/2009/9/main" objectType="Button" lockText="1"/>
</file>

<file path=xl/ctrlProps/ctrlProp112.xml><?xml version="1.0" encoding="utf-8"?>
<formControlPr xmlns="http://schemas.microsoft.com/office/spreadsheetml/2009/9/main" objectType="Button" lockText="1"/>
</file>

<file path=xl/ctrlProps/ctrlProp113.xml><?xml version="1.0" encoding="utf-8"?>
<formControlPr xmlns="http://schemas.microsoft.com/office/spreadsheetml/2009/9/main" objectType="Button" lockText="1"/>
</file>

<file path=xl/ctrlProps/ctrlProp114.xml><?xml version="1.0" encoding="utf-8"?>
<formControlPr xmlns="http://schemas.microsoft.com/office/spreadsheetml/2009/9/main" objectType="Button" lockText="1"/>
</file>

<file path=xl/ctrlProps/ctrlProp115.xml><?xml version="1.0" encoding="utf-8"?>
<formControlPr xmlns="http://schemas.microsoft.com/office/spreadsheetml/2009/9/main" objectType="Button" lockText="1"/>
</file>

<file path=xl/ctrlProps/ctrlProp116.xml><?xml version="1.0" encoding="utf-8"?>
<formControlPr xmlns="http://schemas.microsoft.com/office/spreadsheetml/2009/9/main" objectType="Button" lockText="1"/>
</file>

<file path=xl/ctrlProps/ctrlProp117.xml><?xml version="1.0" encoding="utf-8"?>
<formControlPr xmlns="http://schemas.microsoft.com/office/spreadsheetml/2009/9/main" objectType="Button" lockText="1"/>
</file>

<file path=xl/ctrlProps/ctrlProp118.xml><?xml version="1.0" encoding="utf-8"?>
<formControlPr xmlns="http://schemas.microsoft.com/office/spreadsheetml/2009/9/main" objectType="Button" lockText="1"/>
</file>

<file path=xl/ctrlProps/ctrlProp119.xml><?xml version="1.0" encoding="utf-8"?>
<formControlPr xmlns="http://schemas.microsoft.com/office/spreadsheetml/2009/9/main" objectType="Button" lockText="1"/>
</file>

<file path=xl/ctrlProps/ctrlProp120.xml><?xml version="1.0" encoding="utf-8"?>
<formControlPr xmlns="http://schemas.microsoft.com/office/spreadsheetml/2009/9/main" objectType="Button" lockText="1"/>
</file>

<file path=xl/ctrlProps/ctrlProp121.xml><?xml version="1.0" encoding="utf-8"?>
<formControlPr xmlns="http://schemas.microsoft.com/office/spreadsheetml/2009/9/main" objectType="Button" lockText="1"/>
</file>

<file path=xl/ctrlProps/ctrlProp122.xml><?xml version="1.0" encoding="utf-8"?>
<formControlPr xmlns="http://schemas.microsoft.com/office/spreadsheetml/2009/9/main" objectType="Button" lockText="1"/>
</file>

<file path=xl/ctrlProps/ctrlProp123.xml><?xml version="1.0" encoding="utf-8"?>
<formControlPr xmlns="http://schemas.microsoft.com/office/spreadsheetml/2009/9/main" objectType="Button" lockText="1"/>
</file>

<file path=xl/ctrlProps/ctrlProp124.xml><?xml version="1.0" encoding="utf-8"?>
<formControlPr xmlns="http://schemas.microsoft.com/office/spreadsheetml/2009/9/main" objectType="Button" lockText="1"/>
</file>

<file path=xl/ctrlProps/ctrlProp125.xml><?xml version="1.0" encoding="utf-8"?>
<formControlPr xmlns="http://schemas.microsoft.com/office/spreadsheetml/2009/9/main" objectType="Button" lockText="1"/>
</file>

<file path=xl/ctrlProps/ctrlProp126.xml><?xml version="1.0" encoding="utf-8"?>
<formControlPr xmlns="http://schemas.microsoft.com/office/spreadsheetml/2009/9/main" objectType="Button" lockText="1"/>
</file>

<file path=xl/ctrlProps/ctrlProp127.xml><?xml version="1.0" encoding="utf-8"?>
<formControlPr xmlns="http://schemas.microsoft.com/office/spreadsheetml/2009/9/main" objectType="Button" lockText="1"/>
</file>

<file path=xl/ctrlProps/ctrlProp128.xml><?xml version="1.0" encoding="utf-8"?>
<formControlPr xmlns="http://schemas.microsoft.com/office/spreadsheetml/2009/9/main" objectType="Button" lockText="1"/>
</file>

<file path=xl/ctrlProps/ctrlProp129.xml><?xml version="1.0" encoding="utf-8"?>
<formControlPr xmlns="http://schemas.microsoft.com/office/spreadsheetml/2009/9/main" objectType="Button" lockText="1"/>
</file>

<file path=xl/ctrlProps/ctrlProp130.xml><?xml version="1.0" encoding="utf-8"?>
<formControlPr xmlns="http://schemas.microsoft.com/office/spreadsheetml/2009/9/main" objectType="Button" lockText="1"/>
</file>

<file path=xl/ctrlProps/ctrlProp131.xml><?xml version="1.0" encoding="utf-8"?>
<formControlPr xmlns="http://schemas.microsoft.com/office/spreadsheetml/2009/9/main" objectType="Button" lockText="1"/>
</file>

<file path=xl/ctrlProps/ctrlProp132.xml><?xml version="1.0" encoding="utf-8"?>
<formControlPr xmlns="http://schemas.microsoft.com/office/spreadsheetml/2009/9/main" objectType="Button" lockText="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ctrlProps/ctrlProp136.xml><?xml version="1.0" encoding="utf-8"?>
<formControlPr xmlns="http://schemas.microsoft.com/office/spreadsheetml/2009/9/main" objectType="Button" lockText="1"/>
</file>

<file path=xl/ctrlProps/ctrlProp137.xml><?xml version="1.0" encoding="utf-8"?>
<formControlPr xmlns="http://schemas.microsoft.com/office/spreadsheetml/2009/9/main" objectType="Button" lockText="1"/>
</file>

<file path=xl/ctrlProps/ctrlProp138.xml><?xml version="1.0" encoding="utf-8"?>
<formControlPr xmlns="http://schemas.microsoft.com/office/spreadsheetml/2009/9/main" objectType="Button" lockText="1"/>
</file>

<file path=xl/ctrlProps/ctrlProp139.xml><?xml version="1.0" encoding="utf-8"?>
<formControlPr xmlns="http://schemas.microsoft.com/office/spreadsheetml/2009/9/main" objectType="Button" lockText="1"/>
</file>

<file path=xl/ctrlProps/ctrlProp140.xml><?xml version="1.0" encoding="utf-8"?>
<formControlPr xmlns="http://schemas.microsoft.com/office/spreadsheetml/2009/9/main" objectType="Button" lockText="1"/>
</file>

<file path=xl/ctrlProps/ctrlProp141.xml><?xml version="1.0" encoding="utf-8"?>
<formControlPr xmlns="http://schemas.microsoft.com/office/spreadsheetml/2009/9/main" objectType="Button" lockText="1"/>
</file>

<file path=xl/ctrlProps/ctrlProp142.xml><?xml version="1.0" encoding="utf-8"?>
<formControlPr xmlns="http://schemas.microsoft.com/office/spreadsheetml/2009/9/main" objectType="Button" lockText="1"/>
</file>

<file path=xl/ctrlProps/ctrlProp143.xml><?xml version="1.0" encoding="utf-8"?>
<formControlPr xmlns="http://schemas.microsoft.com/office/spreadsheetml/2009/9/main" objectType="Button" lockText="1"/>
</file>

<file path=xl/ctrlProps/ctrlProp144.xml><?xml version="1.0" encoding="utf-8"?>
<formControlPr xmlns="http://schemas.microsoft.com/office/spreadsheetml/2009/9/main" objectType="Button" lockText="1"/>
</file>

<file path=xl/ctrlProps/ctrlProp145.xml><?xml version="1.0" encoding="utf-8"?>
<formControlPr xmlns="http://schemas.microsoft.com/office/spreadsheetml/2009/9/main" objectType="Button" lockText="1"/>
</file>

<file path=xl/ctrlProps/ctrlProp146.xml><?xml version="1.0" encoding="utf-8"?>
<formControlPr xmlns="http://schemas.microsoft.com/office/spreadsheetml/2009/9/main" objectType="Button" lockText="1"/>
</file>

<file path=xl/ctrlProps/ctrlProp147.xml><?xml version="1.0" encoding="utf-8"?>
<formControlPr xmlns="http://schemas.microsoft.com/office/spreadsheetml/2009/9/main" objectType="Button" lockText="1"/>
</file>

<file path=xl/ctrlProps/ctrlProp148.xml><?xml version="1.0" encoding="utf-8"?>
<formControlPr xmlns="http://schemas.microsoft.com/office/spreadsheetml/2009/9/main" objectType="Button" lockText="1"/>
</file>

<file path=xl/ctrlProps/ctrlProp149.xml><?xml version="1.0" encoding="utf-8"?>
<formControlPr xmlns="http://schemas.microsoft.com/office/spreadsheetml/2009/9/main" objectType="Button" lockText="1"/>
</file>

<file path=xl/ctrlProps/ctrlProp150.xml><?xml version="1.0" encoding="utf-8"?>
<formControlPr xmlns="http://schemas.microsoft.com/office/spreadsheetml/2009/9/main" objectType="Button" lockText="1"/>
</file>

<file path=xl/ctrlProps/ctrlProp151.xml><?xml version="1.0" encoding="utf-8"?>
<formControlPr xmlns="http://schemas.microsoft.com/office/spreadsheetml/2009/9/main" objectType="Button" lockText="1"/>
</file>

<file path=xl/ctrlProps/ctrlProp152.xml><?xml version="1.0" encoding="utf-8"?>
<formControlPr xmlns="http://schemas.microsoft.com/office/spreadsheetml/2009/9/main" objectType="Button" lockText="1"/>
</file>

<file path=xl/ctrlProps/ctrlProp153.xml><?xml version="1.0" encoding="utf-8"?>
<formControlPr xmlns="http://schemas.microsoft.com/office/spreadsheetml/2009/9/main" objectType="Button" lockText="1"/>
</file>

<file path=xl/ctrlProps/ctrlProp154.xml><?xml version="1.0" encoding="utf-8"?>
<formControlPr xmlns="http://schemas.microsoft.com/office/spreadsheetml/2009/9/main" objectType="Button" lockText="1"/>
</file>

<file path=xl/ctrlProps/ctrlProp155.xml><?xml version="1.0" encoding="utf-8"?>
<formControlPr xmlns="http://schemas.microsoft.com/office/spreadsheetml/2009/9/main" objectType="Button" lockText="1"/>
</file>

<file path=xl/ctrlProps/ctrlProp156.xml><?xml version="1.0" encoding="utf-8"?>
<formControlPr xmlns="http://schemas.microsoft.com/office/spreadsheetml/2009/9/main" objectType="Button" lockText="1"/>
</file>

<file path=xl/ctrlProps/ctrlProp157.xml><?xml version="1.0" encoding="utf-8"?>
<formControlPr xmlns="http://schemas.microsoft.com/office/spreadsheetml/2009/9/main" objectType="Button" lockText="1"/>
</file>

<file path=xl/ctrlProps/ctrlProp158.xml><?xml version="1.0" encoding="utf-8"?>
<formControlPr xmlns="http://schemas.microsoft.com/office/spreadsheetml/2009/9/main" objectType="Button" lockText="1"/>
</file>

<file path=xl/ctrlProps/ctrlProp159.xml><?xml version="1.0" encoding="utf-8"?>
<formControlPr xmlns="http://schemas.microsoft.com/office/spreadsheetml/2009/9/main" objectType="Button" lockText="1"/>
</file>

<file path=xl/ctrlProps/ctrlProp160.xml><?xml version="1.0" encoding="utf-8"?>
<formControlPr xmlns="http://schemas.microsoft.com/office/spreadsheetml/2009/9/main" objectType="Button" lockText="1"/>
</file>

<file path=xl/ctrlProps/ctrlProp161.xml><?xml version="1.0" encoding="utf-8"?>
<formControlPr xmlns="http://schemas.microsoft.com/office/spreadsheetml/2009/9/main" objectType="Button" lockText="1"/>
</file>

<file path=xl/ctrlProps/ctrlProp16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1.png"/><Relationship Id="rId1" Type="http://schemas.openxmlformats.org/officeDocument/2006/relationships/chart" Target="../charts/chart1.xml"/></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13" Type="http://schemas.openxmlformats.org/officeDocument/2006/relationships/image" Target="../media/image13.emf"/><Relationship Id="rId18" Type="http://schemas.openxmlformats.org/officeDocument/2006/relationships/image" Target="../media/image18.emf"/><Relationship Id="rId26" Type="http://schemas.openxmlformats.org/officeDocument/2006/relationships/image" Target="../media/image26.emf"/><Relationship Id="rId39" Type="http://schemas.openxmlformats.org/officeDocument/2006/relationships/image" Target="../media/image39.emf"/><Relationship Id="rId3" Type="http://schemas.openxmlformats.org/officeDocument/2006/relationships/image" Target="../media/image3.emf"/><Relationship Id="rId21" Type="http://schemas.openxmlformats.org/officeDocument/2006/relationships/image" Target="../media/image21.emf"/><Relationship Id="rId34" Type="http://schemas.openxmlformats.org/officeDocument/2006/relationships/image" Target="../media/image34.emf"/><Relationship Id="rId7" Type="http://schemas.openxmlformats.org/officeDocument/2006/relationships/image" Target="../media/image7.emf"/><Relationship Id="rId12" Type="http://schemas.openxmlformats.org/officeDocument/2006/relationships/image" Target="../media/image12.emf"/><Relationship Id="rId17" Type="http://schemas.openxmlformats.org/officeDocument/2006/relationships/image" Target="../media/image17.emf"/><Relationship Id="rId25" Type="http://schemas.openxmlformats.org/officeDocument/2006/relationships/image" Target="../media/image25.emf"/><Relationship Id="rId33" Type="http://schemas.openxmlformats.org/officeDocument/2006/relationships/image" Target="../media/image33.emf"/><Relationship Id="rId38" Type="http://schemas.openxmlformats.org/officeDocument/2006/relationships/image" Target="../media/image38.emf"/><Relationship Id="rId2" Type="http://schemas.openxmlformats.org/officeDocument/2006/relationships/image" Target="../media/image2.emf"/><Relationship Id="rId16" Type="http://schemas.openxmlformats.org/officeDocument/2006/relationships/image" Target="../media/image16.emf"/><Relationship Id="rId20" Type="http://schemas.openxmlformats.org/officeDocument/2006/relationships/image" Target="../media/image20.emf"/><Relationship Id="rId29" Type="http://schemas.openxmlformats.org/officeDocument/2006/relationships/image" Target="../media/image29.emf"/><Relationship Id="rId1" Type="http://schemas.openxmlformats.org/officeDocument/2006/relationships/image" Target="../media/image1.emf"/><Relationship Id="rId6" Type="http://schemas.openxmlformats.org/officeDocument/2006/relationships/image" Target="../media/image6.emf"/><Relationship Id="rId11" Type="http://schemas.openxmlformats.org/officeDocument/2006/relationships/image" Target="../media/image11.emf"/><Relationship Id="rId24" Type="http://schemas.openxmlformats.org/officeDocument/2006/relationships/image" Target="../media/image24.emf"/><Relationship Id="rId32" Type="http://schemas.openxmlformats.org/officeDocument/2006/relationships/image" Target="../media/image32.emf"/><Relationship Id="rId37" Type="http://schemas.openxmlformats.org/officeDocument/2006/relationships/image" Target="../media/image37.emf"/><Relationship Id="rId40" Type="http://schemas.openxmlformats.org/officeDocument/2006/relationships/image" Target="../media/image40.emf"/><Relationship Id="rId5" Type="http://schemas.openxmlformats.org/officeDocument/2006/relationships/image" Target="../media/image5.emf"/><Relationship Id="rId15" Type="http://schemas.openxmlformats.org/officeDocument/2006/relationships/image" Target="../media/image15.emf"/><Relationship Id="rId23" Type="http://schemas.openxmlformats.org/officeDocument/2006/relationships/image" Target="../media/image23.emf"/><Relationship Id="rId28" Type="http://schemas.openxmlformats.org/officeDocument/2006/relationships/image" Target="../media/image28.emf"/><Relationship Id="rId36" Type="http://schemas.openxmlformats.org/officeDocument/2006/relationships/image" Target="../media/image36.emf"/><Relationship Id="rId10" Type="http://schemas.openxmlformats.org/officeDocument/2006/relationships/image" Target="../media/image10.emf"/><Relationship Id="rId19" Type="http://schemas.openxmlformats.org/officeDocument/2006/relationships/image" Target="../media/image19.emf"/><Relationship Id="rId31" Type="http://schemas.openxmlformats.org/officeDocument/2006/relationships/image" Target="../media/image31.emf"/><Relationship Id="rId4" Type="http://schemas.openxmlformats.org/officeDocument/2006/relationships/image" Target="../media/image4.emf"/><Relationship Id="rId9" Type="http://schemas.openxmlformats.org/officeDocument/2006/relationships/image" Target="../media/image9.emf"/><Relationship Id="rId14" Type="http://schemas.openxmlformats.org/officeDocument/2006/relationships/image" Target="../media/image14.emf"/><Relationship Id="rId22" Type="http://schemas.openxmlformats.org/officeDocument/2006/relationships/image" Target="../media/image22.emf"/><Relationship Id="rId27" Type="http://schemas.openxmlformats.org/officeDocument/2006/relationships/image" Target="../media/image27.emf"/><Relationship Id="rId30" Type="http://schemas.openxmlformats.org/officeDocument/2006/relationships/image" Target="../media/image30.emf"/><Relationship Id="rId35"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xdr:colOff>
          <xdr:row>6</xdr:row>
          <xdr:rowOff>7620</xdr:rowOff>
        </xdr:from>
        <xdr:to>
          <xdr:col>2</xdr:col>
          <xdr:colOff>297180</xdr:colOff>
          <xdr:row>6</xdr:row>
          <xdr:rowOff>152400</xdr:rowOff>
        </xdr:to>
        <xdr:sp macro="" textlink="">
          <xdr:nvSpPr>
            <xdr:cNvPr id="4097" name="CommandButton1" hidden="1">
              <a:extLst>
                <a:ext uri="{63B3BB69-23CF-44E3-9099-C40C66FF867C}">
                  <a14:compatExt spid="_x0000_s409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7</xdr:row>
          <xdr:rowOff>7620</xdr:rowOff>
        </xdr:from>
        <xdr:to>
          <xdr:col>2</xdr:col>
          <xdr:colOff>297180</xdr:colOff>
          <xdr:row>7</xdr:row>
          <xdr:rowOff>152400</xdr:rowOff>
        </xdr:to>
        <xdr:sp macro="" textlink="">
          <xdr:nvSpPr>
            <xdr:cNvPr id="4098" name="CommandButton2" hidden="1">
              <a:extLst>
                <a:ext uri="{63B3BB69-23CF-44E3-9099-C40C66FF867C}">
                  <a14:compatExt spid="_x0000_s409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8</xdr:row>
          <xdr:rowOff>7620</xdr:rowOff>
        </xdr:from>
        <xdr:to>
          <xdr:col>2</xdr:col>
          <xdr:colOff>297180</xdr:colOff>
          <xdr:row>8</xdr:row>
          <xdr:rowOff>152400</xdr:rowOff>
        </xdr:to>
        <xdr:sp macro="" textlink="">
          <xdr:nvSpPr>
            <xdr:cNvPr id="4099" name="CommandButton3" hidden="1">
              <a:extLst>
                <a:ext uri="{63B3BB69-23CF-44E3-9099-C40C66FF867C}">
                  <a14:compatExt spid="_x0000_s409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9</xdr:row>
          <xdr:rowOff>7620</xdr:rowOff>
        </xdr:from>
        <xdr:to>
          <xdr:col>2</xdr:col>
          <xdr:colOff>297180</xdr:colOff>
          <xdr:row>9</xdr:row>
          <xdr:rowOff>152400</xdr:rowOff>
        </xdr:to>
        <xdr:sp macro="" textlink="">
          <xdr:nvSpPr>
            <xdr:cNvPr id="4100" name="CommandButton4" hidden="1">
              <a:extLst>
                <a:ext uri="{63B3BB69-23CF-44E3-9099-C40C66FF867C}">
                  <a14:compatExt spid="_x0000_s41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10</xdr:row>
          <xdr:rowOff>7620</xdr:rowOff>
        </xdr:from>
        <xdr:to>
          <xdr:col>2</xdr:col>
          <xdr:colOff>297180</xdr:colOff>
          <xdr:row>10</xdr:row>
          <xdr:rowOff>152400</xdr:rowOff>
        </xdr:to>
        <xdr:sp macro="" textlink="">
          <xdr:nvSpPr>
            <xdr:cNvPr id="4101" name="CommandButton5" hidden="1">
              <a:extLst>
                <a:ext uri="{63B3BB69-23CF-44E3-9099-C40C66FF867C}">
                  <a14:compatExt spid="_x0000_s410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11</xdr:row>
          <xdr:rowOff>7620</xdr:rowOff>
        </xdr:from>
        <xdr:to>
          <xdr:col>2</xdr:col>
          <xdr:colOff>297180</xdr:colOff>
          <xdr:row>11</xdr:row>
          <xdr:rowOff>152400</xdr:rowOff>
        </xdr:to>
        <xdr:sp macro="" textlink="">
          <xdr:nvSpPr>
            <xdr:cNvPr id="4102" name="CommandButton6" hidden="1">
              <a:extLst>
                <a:ext uri="{63B3BB69-23CF-44E3-9099-C40C66FF867C}">
                  <a14:compatExt spid="_x0000_s410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12</xdr:row>
          <xdr:rowOff>7620</xdr:rowOff>
        </xdr:from>
        <xdr:to>
          <xdr:col>2</xdr:col>
          <xdr:colOff>297180</xdr:colOff>
          <xdr:row>12</xdr:row>
          <xdr:rowOff>152400</xdr:rowOff>
        </xdr:to>
        <xdr:sp macro="" textlink="">
          <xdr:nvSpPr>
            <xdr:cNvPr id="4103" name="CommandButton7" hidden="1">
              <a:extLst>
                <a:ext uri="{63B3BB69-23CF-44E3-9099-C40C66FF867C}">
                  <a14:compatExt spid="_x0000_s410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13</xdr:row>
          <xdr:rowOff>22860</xdr:rowOff>
        </xdr:from>
        <xdr:to>
          <xdr:col>2</xdr:col>
          <xdr:colOff>297180</xdr:colOff>
          <xdr:row>13</xdr:row>
          <xdr:rowOff>160020</xdr:rowOff>
        </xdr:to>
        <xdr:sp macro="" textlink="">
          <xdr:nvSpPr>
            <xdr:cNvPr id="4104" name="CommandButton8" hidden="1">
              <a:extLst>
                <a:ext uri="{63B3BB69-23CF-44E3-9099-C40C66FF867C}">
                  <a14:compatExt spid="_x0000_s410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14</xdr:row>
          <xdr:rowOff>22860</xdr:rowOff>
        </xdr:from>
        <xdr:to>
          <xdr:col>2</xdr:col>
          <xdr:colOff>297180</xdr:colOff>
          <xdr:row>14</xdr:row>
          <xdr:rowOff>160020</xdr:rowOff>
        </xdr:to>
        <xdr:sp macro="" textlink="">
          <xdr:nvSpPr>
            <xdr:cNvPr id="4105" name="CommandButton9" hidden="1">
              <a:extLst>
                <a:ext uri="{63B3BB69-23CF-44E3-9099-C40C66FF867C}">
                  <a14:compatExt spid="_x0000_s410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15</xdr:row>
          <xdr:rowOff>22860</xdr:rowOff>
        </xdr:from>
        <xdr:to>
          <xdr:col>2</xdr:col>
          <xdr:colOff>297180</xdr:colOff>
          <xdr:row>15</xdr:row>
          <xdr:rowOff>160020</xdr:rowOff>
        </xdr:to>
        <xdr:sp macro="" textlink="">
          <xdr:nvSpPr>
            <xdr:cNvPr id="4106" name="CommandButton10" hidden="1">
              <a:extLst>
                <a:ext uri="{63B3BB69-23CF-44E3-9099-C40C66FF867C}">
                  <a14:compatExt spid="_x0000_s410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16</xdr:row>
          <xdr:rowOff>22860</xdr:rowOff>
        </xdr:from>
        <xdr:to>
          <xdr:col>2</xdr:col>
          <xdr:colOff>297180</xdr:colOff>
          <xdr:row>16</xdr:row>
          <xdr:rowOff>160020</xdr:rowOff>
        </xdr:to>
        <xdr:sp macro="" textlink="">
          <xdr:nvSpPr>
            <xdr:cNvPr id="4107" name="CommandButton11" hidden="1">
              <a:extLst>
                <a:ext uri="{63B3BB69-23CF-44E3-9099-C40C66FF867C}">
                  <a14:compatExt spid="_x0000_s410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17</xdr:row>
          <xdr:rowOff>22860</xdr:rowOff>
        </xdr:from>
        <xdr:to>
          <xdr:col>2</xdr:col>
          <xdr:colOff>297180</xdr:colOff>
          <xdr:row>17</xdr:row>
          <xdr:rowOff>160020</xdr:rowOff>
        </xdr:to>
        <xdr:sp macro="" textlink="">
          <xdr:nvSpPr>
            <xdr:cNvPr id="4108" name="CommandButton12" hidden="1">
              <a:extLst>
                <a:ext uri="{63B3BB69-23CF-44E3-9099-C40C66FF867C}">
                  <a14:compatExt spid="_x0000_s410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18</xdr:row>
          <xdr:rowOff>22860</xdr:rowOff>
        </xdr:from>
        <xdr:to>
          <xdr:col>2</xdr:col>
          <xdr:colOff>297180</xdr:colOff>
          <xdr:row>18</xdr:row>
          <xdr:rowOff>160020</xdr:rowOff>
        </xdr:to>
        <xdr:sp macro="" textlink="">
          <xdr:nvSpPr>
            <xdr:cNvPr id="4109" name="CommandButton13" hidden="1">
              <a:extLst>
                <a:ext uri="{63B3BB69-23CF-44E3-9099-C40C66FF867C}">
                  <a14:compatExt spid="_x0000_s410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19</xdr:row>
          <xdr:rowOff>22860</xdr:rowOff>
        </xdr:from>
        <xdr:to>
          <xdr:col>2</xdr:col>
          <xdr:colOff>297180</xdr:colOff>
          <xdr:row>19</xdr:row>
          <xdr:rowOff>160020</xdr:rowOff>
        </xdr:to>
        <xdr:sp macro="" textlink="">
          <xdr:nvSpPr>
            <xdr:cNvPr id="4110" name="CommandButton14" hidden="1">
              <a:extLst>
                <a:ext uri="{63B3BB69-23CF-44E3-9099-C40C66FF867C}">
                  <a14:compatExt spid="_x0000_s411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20</xdr:row>
          <xdr:rowOff>22860</xdr:rowOff>
        </xdr:from>
        <xdr:to>
          <xdr:col>2</xdr:col>
          <xdr:colOff>297180</xdr:colOff>
          <xdr:row>20</xdr:row>
          <xdr:rowOff>160020</xdr:rowOff>
        </xdr:to>
        <xdr:sp macro="" textlink="">
          <xdr:nvSpPr>
            <xdr:cNvPr id="4111" name="CommandButton15" hidden="1">
              <a:extLst>
                <a:ext uri="{63B3BB69-23CF-44E3-9099-C40C66FF867C}">
                  <a14:compatExt spid="_x0000_s411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21</xdr:row>
          <xdr:rowOff>22860</xdr:rowOff>
        </xdr:from>
        <xdr:to>
          <xdr:col>2</xdr:col>
          <xdr:colOff>297180</xdr:colOff>
          <xdr:row>21</xdr:row>
          <xdr:rowOff>160020</xdr:rowOff>
        </xdr:to>
        <xdr:sp macro="" textlink="">
          <xdr:nvSpPr>
            <xdr:cNvPr id="4112" name="CommandButton16" hidden="1">
              <a:extLst>
                <a:ext uri="{63B3BB69-23CF-44E3-9099-C40C66FF867C}">
                  <a14:compatExt spid="_x0000_s411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22</xdr:row>
          <xdr:rowOff>22860</xdr:rowOff>
        </xdr:from>
        <xdr:to>
          <xdr:col>2</xdr:col>
          <xdr:colOff>297180</xdr:colOff>
          <xdr:row>22</xdr:row>
          <xdr:rowOff>160020</xdr:rowOff>
        </xdr:to>
        <xdr:sp macro="" textlink="">
          <xdr:nvSpPr>
            <xdr:cNvPr id="4113" name="CommandButton17" hidden="1">
              <a:extLst>
                <a:ext uri="{63B3BB69-23CF-44E3-9099-C40C66FF867C}">
                  <a14:compatExt spid="_x0000_s411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23</xdr:row>
          <xdr:rowOff>22860</xdr:rowOff>
        </xdr:from>
        <xdr:to>
          <xdr:col>2</xdr:col>
          <xdr:colOff>297180</xdr:colOff>
          <xdr:row>23</xdr:row>
          <xdr:rowOff>160020</xdr:rowOff>
        </xdr:to>
        <xdr:sp macro="" textlink="">
          <xdr:nvSpPr>
            <xdr:cNvPr id="4114" name="CommandButton18" hidden="1">
              <a:extLst>
                <a:ext uri="{63B3BB69-23CF-44E3-9099-C40C66FF867C}">
                  <a14:compatExt spid="_x0000_s411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24</xdr:row>
          <xdr:rowOff>22860</xdr:rowOff>
        </xdr:from>
        <xdr:to>
          <xdr:col>2</xdr:col>
          <xdr:colOff>297180</xdr:colOff>
          <xdr:row>24</xdr:row>
          <xdr:rowOff>160020</xdr:rowOff>
        </xdr:to>
        <xdr:sp macro="" textlink="">
          <xdr:nvSpPr>
            <xdr:cNvPr id="4115" name="CommandButton19" hidden="1">
              <a:extLst>
                <a:ext uri="{63B3BB69-23CF-44E3-9099-C40C66FF867C}">
                  <a14:compatExt spid="_x0000_s411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25</xdr:row>
          <xdr:rowOff>22860</xdr:rowOff>
        </xdr:from>
        <xdr:to>
          <xdr:col>2</xdr:col>
          <xdr:colOff>297180</xdr:colOff>
          <xdr:row>25</xdr:row>
          <xdr:rowOff>160020</xdr:rowOff>
        </xdr:to>
        <xdr:sp macro="" textlink="">
          <xdr:nvSpPr>
            <xdr:cNvPr id="4116" name="CommandButton20" hidden="1">
              <a:extLst>
                <a:ext uri="{63B3BB69-23CF-44E3-9099-C40C66FF867C}">
                  <a14:compatExt spid="_x0000_s411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26</xdr:row>
          <xdr:rowOff>30480</xdr:rowOff>
        </xdr:from>
        <xdr:to>
          <xdr:col>2</xdr:col>
          <xdr:colOff>297180</xdr:colOff>
          <xdr:row>26</xdr:row>
          <xdr:rowOff>175260</xdr:rowOff>
        </xdr:to>
        <xdr:sp macro="" textlink="">
          <xdr:nvSpPr>
            <xdr:cNvPr id="4117" name="CommandButton21" hidden="1">
              <a:extLst>
                <a:ext uri="{63B3BB69-23CF-44E3-9099-C40C66FF867C}">
                  <a14:compatExt spid="_x0000_s41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27</xdr:row>
          <xdr:rowOff>30480</xdr:rowOff>
        </xdr:from>
        <xdr:to>
          <xdr:col>2</xdr:col>
          <xdr:colOff>297180</xdr:colOff>
          <xdr:row>27</xdr:row>
          <xdr:rowOff>175260</xdr:rowOff>
        </xdr:to>
        <xdr:sp macro="" textlink="">
          <xdr:nvSpPr>
            <xdr:cNvPr id="4118" name="CommandButton22" hidden="1">
              <a:extLst>
                <a:ext uri="{63B3BB69-23CF-44E3-9099-C40C66FF867C}">
                  <a14:compatExt spid="_x0000_s411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28</xdr:row>
          <xdr:rowOff>30480</xdr:rowOff>
        </xdr:from>
        <xdr:to>
          <xdr:col>2</xdr:col>
          <xdr:colOff>297180</xdr:colOff>
          <xdr:row>28</xdr:row>
          <xdr:rowOff>175260</xdr:rowOff>
        </xdr:to>
        <xdr:sp macro="" textlink="">
          <xdr:nvSpPr>
            <xdr:cNvPr id="4119" name="CommandButton23" hidden="1">
              <a:extLst>
                <a:ext uri="{63B3BB69-23CF-44E3-9099-C40C66FF867C}">
                  <a14:compatExt spid="_x0000_s411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29</xdr:row>
          <xdr:rowOff>30480</xdr:rowOff>
        </xdr:from>
        <xdr:to>
          <xdr:col>2</xdr:col>
          <xdr:colOff>297180</xdr:colOff>
          <xdr:row>29</xdr:row>
          <xdr:rowOff>175260</xdr:rowOff>
        </xdr:to>
        <xdr:sp macro="" textlink="">
          <xdr:nvSpPr>
            <xdr:cNvPr id="4120" name="CommandButton24" hidden="1">
              <a:extLst>
                <a:ext uri="{63B3BB69-23CF-44E3-9099-C40C66FF867C}">
                  <a14:compatExt spid="_x0000_s412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30</xdr:row>
          <xdr:rowOff>30480</xdr:rowOff>
        </xdr:from>
        <xdr:to>
          <xdr:col>2</xdr:col>
          <xdr:colOff>297180</xdr:colOff>
          <xdr:row>30</xdr:row>
          <xdr:rowOff>175260</xdr:rowOff>
        </xdr:to>
        <xdr:sp macro="" textlink="">
          <xdr:nvSpPr>
            <xdr:cNvPr id="4121" name="CommandButton25" hidden="1">
              <a:extLst>
                <a:ext uri="{63B3BB69-23CF-44E3-9099-C40C66FF867C}">
                  <a14:compatExt spid="_x0000_s412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31</xdr:row>
          <xdr:rowOff>30480</xdr:rowOff>
        </xdr:from>
        <xdr:to>
          <xdr:col>2</xdr:col>
          <xdr:colOff>297180</xdr:colOff>
          <xdr:row>31</xdr:row>
          <xdr:rowOff>175260</xdr:rowOff>
        </xdr:to>
        <xdr:sp macro="" textlink="">
          <xdr:nvSpPr>
            <xdr:cNvPr id="4122" name="CommandButton26" hidden="1">
              <a:extLst>
                <a:ext uri="{63B3BB69-23CF-44E3-9099-C40C66FF867C}">
                  <a14:compatExt spid="_x0000_s412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32</xdr:row>
          <xdr:rowOff>30480</xdr:rowOff>
        </xdr:from>
        <xdr:to>
          <xdr:col>2</xdr:col>
          <xdr:colOff>297180</xdr:colOff>
          <xdr:row>32</xdr:row>
          <xdr:rowOff>175260</xdr:rowOff>
        </xdr:to>
        <xdr:sp macro="" textlink="">
          <xdr:nvSpPr>
            <xdr:cNvPr id="4123" name="CommandButton27" hidden="1">
              <a:extLst>
                <a:ext uri="{63B3BB69-23CF-44E3-9099-C40C66FF867C}">
                  <a14:compatExt spid="_x0000_s412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33</xdr:row>
          <xdr:rowOff>30480</xdr:rowOff>
        </xdr:from>
        <xdr:to>
          <xdr:col>2</xdr:col>
          <xdr:colOff>297180</xdr:colOff>
          <xdr:row>33</xdr:row>
          <xdr:rowOff>175260</xdr:rowOff>
        </xdr:to>
        <xdr:sp macro="" textlink="">
          <xdr:nvSpPr>
            <xdr:cNvPr id="4124" name="CommandButton28" hidden="1">
              <a:extLst>
                <a:ext uri="{63B3BB69-23CF-44E3-9099-C40C66FF867C}">
                  <a14:compatExt spid="_x0000_s412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34</xdr:row>
          <xdr:rowOff>30480</xdr:rowOff>
        </xdr:from>
        <xdr:to>
          <xdr:col>2</xdr:col>
          <xdr:colOff>297180</xdr:colOff>
          <xdr:row>34</xdr:row>
          <xdr:rowOff>175260</xdr:rowOff>
        </xdr:to>
        <xdr:sp macro="" textlink="">
          <xdr:nvSpPr>
            <xdr:cNvPr id="4125" name="CommandButton29" hidden="1">
              <a:extLst>
                <a:ext uri="{63B3BB69-23CF-44E3-9099-C40C66FF867C}">
                  <a14:compatExt spid="_x0000_s412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35</xdr:row>
          <xdr:rowOff>30480</xdr:rowOff>
        </xdr:from>
        <xdr:to>
          <xdr:col>2</xdr:col>
          <xdr:colOff>297180</xdr:colOff>
          <xdr:row>35</xdr:row>
          <xdr:rowOff>175260</xdr:rowOff>
        </xdr:to>
        <xdr:sp macro="" textlink="">
          <xdr:nvSpPr>
            <xdr:cNvPr id="4126" name="CommandButton30" hidden="1">
              <a:extLst>
                <a:ext uri="{63B3BB69-23CF-44E3-9099-C40C66FF867C}">
                  <a14:compatExt spid="_x0000_s412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36</xdr:row>
          <xdr:rowOff>30480</xdr:rowOff>
        </xdr:from>
        <xdr:to>
          <xdr:col>2</xdr:col>
          <xdr:colOff>297180</xdr:colOff>
          <xdr:row>36</xdr:row>
          <xdr:rowOff>175260</xdr:rowOff>
        </xdr:to>
        <xdr:sp macro="" textlink="">
          <xdr:nvSpPr>
            <xdr:cNvPr id="4127" name="CommandButton31" hidden="1">
              <a:extLst>
                <a:ext uri="{63B3BB69-23CF-44E3-9099-C40C66FF867C}">
                  <a14:compatExt spid="_x0000_s412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37</xdr:row>
          <xdr:rowOff>30480</xdr:rowOff>
        </xdr:from>
        <xdr:to>
          <xdr:col>2</xdr:col>
          <xdr:colOff>297180</xdr:colOff>
          <xdr:row>37</xdr:row>
          <xdr:rowOff>175260</xdr:rowOff>
        </xdr:to>
        <xdr:sp macro="" textlink="">
          <xdr:nvSpPr>
            <xdr:cNvPr id="4128" name="CommandButton32" hidden="1">
              <a:extLst>
                <a:ext uri="{63B3BB69-23CF-44E3-9099-C40C66FF867C}">
                  <a14:compatExt spid="_x0000_s4128"/>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38</xdr:row>
          <xdr:rowOff>30480</xdr:rowOff>
        </xdr:from>
        <xdr:to>
          <xdr:col>2</xdr:col>
          <xdr:colOff>297180</xdr:colOff>
          <xdr:row>38</xdr:row>
          <xdr:rowOff>175260</xdr:rowOff>
        </xdr:to>
        <xdr:sp macro="" textlink="">
          <xdr:nvSpPr>
            <xdr:cNvPr id="4129" name="CommandButton33" hidden="1">
              <a:extLst>
                <a:ext uri="{63B3BB69-23CF-44E3-9099-C40C66FF867C}">
                  <a14:compatExt spid="_x0000_s41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39</xdr:row>
          <xdr:rowOff>30480</xdr:rowOff>
        </xdr:from>
        <xdr:to>
          <xdr:col>2</xdr:col>
          <xdr:colOff>297180</xdr:colOff>
          <xdr:row>39</xdr:row>
          <xdr:rowOff>175260</xdr:rowOff>
        </xdr:to>
        <xdr:sp macro="" textlink="">
          <xdr:nvSpPr>
            <xdr:cNvPr id="4130" name="CommandButton34" hidden="1">
              <a:extLst>
                <a:ext uri="{63B3BB69-23CF-44E3-9099-C40C66FF867C}">
                  <a14:compatExt spid="_x0000_s413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40</xdr:row>
          <xdr:rowOff>30480</xdr:rowOff>
        </xdr:from>
        <xdr:to>
          <xdr:col>2</xdr:col>
          <xdr:colOff>297180</xdr:colOff>
          <xdr:row>40</xdr:row>
          <xdr:rowOff>175260</xdr:rowOff>
        </xdr:to>
        <xdr:sp macro="" textlink="">
          <xdr:nvSpPr>
            <xdr:cNvPr id="4131" name="CommandButton35" hidden="1">
              <a:extLst>
                <a:ext uri="{63B3BB69-23CF-44E3-9099-C40C66FF867C}">
                  <a14:compatExt spid="_x0000_s4131"/>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41</xdr:row>
          <xdr:rowOff>30480</xdr:rowOff>
        </xdr:from>
        <xdr:to>
          <xdr:col>2</xdr:col>
          <xdr:colOff>297180</xdr:colOff>
          <xdr:row>41</xdr:row>
          <xdr:rowOff>175260</xdr:rowOff>
        </xdr:to>
        <xdr:sp macro="" textlink="">
          <xdr:nvSpPr>
            <xdr:cNvPr id="4132" name="CommandButton36" hidden="1">
              <a:extLst>
                <a:ext uri="{63B3BB69-23CF-44E3-9099-C40C66FF867C}">
                  <a14:compatExt spid="_x0000_s4132"/>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42</xdr:row>
          <xdr:rowOff>30480</xdr:rowOff>
        </xdr:from>
        <xdr:to>
          <xdr:col>2</xdr:col>
          <xdr:colOff>297180</xdr:colOff>
          <xdr:row>42</xdr:row>
          <xdr:rowOff>175260</xdr:rowOff>
        </xdr:to>
        <xdr:sp macro="" textlink="">
          <xdr:nvSpPr>
            <xdr:cNvPr id="4133" name="CommandButton37" hidden="1">
              <a:extLst>
                <a:ext uri="{63B3BB69-23CF-44E3-9099-C40C66FF867C}">
                  <a14:compatExt spid="_x0000_s41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43</xdr:row>
          <xdr:rowOff>30480</xdr:rowOff>
        </xdr:from>
        <xdr:to>
          <xdr:col>2</xdr:col>
          <xdr:colOff>297180</xdr:colOff>
          <xdr:row>43</xdr:row>
          <xdr:rowOff>175260</xdr:rowOff>
        </xdr:to>
        <xdr:sp macro="" textlink="">
          <xdr:nvSpPr>
            <xdr:cNvPr id="4134" name="CommandButton38" hidden="1">
              <a:extLst>
                <a:ext uri="{63B3BB69-23CF-44E3-9099-C40C66FF867C}">
                  <a14:compatExt spid="_x0000_s41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44</xdr:row>
          <xdr:rowOff>30480</xdr:rowOff>
        </xdr:from>
        <xdr:to>
          <xdr:col>2</xdr:col>
          <xdr:colOff>297180</xdr:colOff>
          <xdr:row>44</xdr:row>
          <xdr:rowOff>175260</xdr:rowOff>
        </xdr:to>
        <xdr:sp macro="" textlink="">
          <xdr:nvSpPr>
            <xdr:cNvPr id="4135" name="CommandButton39" hidden="1">
              <a:extLst>
                <a:ext uri="{63B3BB69-23CF-44E3-9099-C40C66FF867C}">
                  <a14:compatExt spid="_x0000_s4135"/>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45</xdr:row>
          <xdr:rowOff>30480</xdr:rowOff>
        </xdr:from>
        <xdr:to>
          <xdr:col>2</xdr:col>
          <xdr:colOff>297180</xdr:colOff>
          <xdr:row>45</xdr:row>
          <xdr:rowOff>175260</xdr:rowOff>
        </xdr:to>
        <xdr:sp macro="" textlink="">
          <xdr:nvSpPr>
            <xdr:cNvPr id="4136" name="CommandButton40" hidden="1">
              <a:extLst>
                <a:ext uri="{63B3BB69-23CF-44E3-9099-C40C66FF867C}">
                  <a14:compatExt spid="_x0000_s4136"/>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30480</xdr:colOff>
          <xdr:row>52</xdr:row>
          <xdr:rowOff>38100</xdr:rowOff>
        </xdr:from>
        <xdr:to>
          <xdr:col>3</xdr:col>
          <xdr:colOff>731520</xdr:colOff>
          <xdr:row>54</xdr:row>
          <xdr:rowOff>99060</xdr:rowOff>
        </xdr:to>
        <xdr:sp macro="" textlink="">
          <xdr:nvSpPr>
            <xdr:cNvPr id="4137" name="Button 41" hidden="1">
              <a:extLst>
                <a:ext uri="{63B3BB69-23CF-44E3-9099-C40C66FF867C}">
                  <a14:compatExt spid="_x0000_s41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60960</xdr:colOff>
          <xdr:row>52</xdr:row>
          <xdr:rowOff>38100</xdr:rowOff>
        </xdr:from>
        <xdr:to>
          <xdr:col>5</xdr:col>
          <xdr:colOff>160020</xdr:colOff>
          <xdr:row>54</xdr:row>
          <xdr:rowOff>99060</xdr:rowOff>
        </xdr:to>
        <xdr:sp macro="" textlink="">
          <xdr:nvSpPr>
            <xdr:cNvPr id="4139" name="Button 43" hidden="1">
              <a:extLst>
                <a:ext uri="{63B3BB69-23CF-44E3-9099-C40C66FF867C}">
                  <a14:compatExt spid="_x0000_s413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Afficherr les lignes masquées</a:t>
              </a:r>
            </a:p>
          </xdr:txBody>
        </xdr:sp>
        <xdr:clientData fPrintsWithSheet="0"/>
      </xdr:twoCellAnchor>
    </mc:Choice>
    <mc:Fallback/>
  </mc:AlternateContent>
  <xdr:twoCellAnchor>
    <xdr:from>
      <xdr:col>25</xdr:col>
      <xdr:colOff>303068</xdr:colOff>
      <xdr:row>5</xdr:row>
      <xdr:rowOff>129887</xdr:rowOff>
    </xdr:from>
    <xdr:to>
      <xdr:col>47</xdr:col>
      <xdr:colOff>402226</xdr:colOff>
      <xdr:row>47</xdr:row>
      <xdr:rowOff>253401</xdr:rowOff>
    </xdr:to>
    <xdr:graphicFrame macro="">
      <xdr:nvGraphicFramePr>
        <xdr:cNvPr id="46" name="Graphique 4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57728</xdr:colOff>
      <xdr:row>0</xdr:row>
      <xdr:rowOff>43296</xdr:rowOff>
    </xdr:from>
    <xdr:to>
      <xdr:col>2</xdr:col>
      <xdr:colOff>193824</xdr:colOff>
      <xdr:row>2</xdr:row>
      <xdr:rowOff>61720</xdr:rowOff>
    </xdr:to>
    <xdr:pic>
      <xdr:nvPicPr>
        <xdr:cNvPr id="2" name="Image 1"/>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7728" y="43296"/>
          <a:ext cx="1117460" cy="3936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074" name="Button 2" hidden="1">
              <a:extLst>
                <a:ext uri="{63B3BB69-23CF-44E3-9099-C40C66FF867C}">
                  <a14:compatExt spid="_x0000_s3074"/>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075" name="Button 3" hidden="1">
              <a:extLst>
                <a:ext uri="{63B3BB69-23CF-44E3-9099-C40C66FF867C}">
                  <a14:compatExt spid="_x0000_s3075"/>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076" name="Button 4" hidden="1">
              <a:extLst>
                <a:ext uri="{63B3BB69-23CF-44E3-9099-C40C66FF867C}">
                  <a14:compatExt spid="_x0000_s307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080" name="Button 8" hidden="1">
              <a:extLst>
                <a:ext uri="{63B3BB69-23CF-44E3-9099-C40C66FF867C}">
                  <a14:compatExt spid="_x0000_s308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6145" name="Button 1" hidden="1">
              <a:extLst>
                <a:ext uri="{63B3BB69-23CF-44E3-9099-C40C66FF867C}">
                  <a14:compatExt spid="_x0000_s61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6146" name="Button 2" hidden="1">
              <a:extLst>
                <a:ext uri="{63B3BB69-23CF-44E3-9099-C40C66FF867C}">
                  <a14:compatExt spid="_x0000_s61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6147" name="Button 3" hidden="1">
              <a:extLst>
                <a:ext uri="{63B3BB69-23CF-44E3-9099-C40C66FF867C}">
                  <a14:compatExt spid="_x0000_s61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6148" name="Button 4" hidden="1">
              <a:extLst>
                <a:ext uri="{63B3BB69-23CF-44E3-9099-C40C66FF867C}">
                  <a14:compatExt spid="_x0000_s614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7170" name="Button 2" hidden="1">
              <a:extLst>
                <a:ext uri="{63B3BB69-23CF-44E3-9099-C40C66FF867C}">
                  <a14:compatExt spid="_x0000_s71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7171" name="Button 3" hidden="1">
              <a:extLst>
                <a:ext uri="{63B3BB69-23CF-44E3-9099-C40C66FF867C}">
                  <a14:compatExt spid="_x0000_s717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7172" name="Button 4" hidden="1">
              <a:extLst>
                <a:ext uri="{63B3BB69-23CF-44E3-9099-C40C66FF867C}">
                  <a14:compatExt spid="_x0000_s717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8193" name="Button 1" hidden="1">
              <a:extLst>
                <a:ext uri="{63B3BB69-23CF-44E3-9099-C40C66FF867C}">
                  <a14:compatExt spid="_x0000_s81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8194" name="Button 2" hidden="1">
              <a:extLst>
                <a:ext uri="{63B3BB69-23CF-44E3-9099-C40C66FF867C}">
                  <a14:compatExt spid="_x0000_s81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8195" name="Button 3" hidden="1">
              <a:extLst>
                <a:ext uri="{63B3BB69-23CF-44E3-9099-C40C66FF867C}">
                  <a14:compatExt spid="_x0000_s819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8196" name="Button 4" hidden="1">
              <a:extLst>
                <a:ext uri="{63B3BB69-23CF-44E3-9099-C40C66FF867C}">
                  <a14:compatExt spid="_x0000_s819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9217" name="Button 1" hidden="1">
              <a:extLst>
                <a:ext uri="{63B3BB69-23CF-44E3-9099-C40C66FF867C}">
                  <a14:compatExt spid="_x0000_s92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9218" name="Button 2" hidden="1">
              <a:extLst>
                <a:ext uri="{63B3BB69-23CF-44E3-9099-C40C66FF867C}">
                  <a14:compatExt spid="_x0000_s92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9219" name="Button 3" hidden="1">
              <a:extLst>
                <a:ext uri="{63B3BB69-23CF-44E3-9099-C40C66FF867C}">
                  <a14:compatExt spid="_x0000_s921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9220" name="Button 4" hidden="1">
              <a:extLst>
                <a:ext uri="{63B3BB69-23CF-44E3-9099-C40C66FF867C}">
                  <a14:compatExt spid="_x0000_s922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0241" name="Button 1" hidden="1">
              <a:extLst>
                <a:ext uri="{63B3BB69-23CF-44E3-9099-C40C66FF867C}">
                  <a14:compatExt spid="_x0000_s102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0242" name="Button 2" hidden="1">
              <a:extLst>
                <a:ext uri="{63B3BB69-23CF-44E3-9099-C40C66FF867C}">
                  <a14:compatExt spid="_x0000_s102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0243" name="Button 3" hidden="1">
              <a:extLst>
                <a:ext uri="{63B3BB69-23CF-44E3-9099-C40C66FF867C}">
                  <a14:compatExt spid="_x0000_s1024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0244" name="Button 4" hidden="1">
              <a:extLst>
                <a:ext uri="{63B3BB69-23CF-44E3-9099-C40C66FF867C}">
                  <a14:compatExt spid="_x0000_s1024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1265" name="Button 1" hidden="1">
              <a:extLst>
                <a:ext uri="{63B3BB69-23CF-44E3-9099-C40C66FF867C}">
                  <a14:compatExt spid="_x0000_s112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1266" name="Button 2" hidden="1">
              <a:extLst>
                <a:ext uri="{63B3BB69-23CF-44E3-9099-C40C66FF867C}">
                  <a14:compatExt spid="_x0000_s112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1267" name="Button 3" hidden="1">
              <a:extLst>
                <a:ext uri="{63B3BB69-23CF-44E3-9099-C40C66FF867C}">
                  <a14:compatExt spid="_x0000_s1126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1268" name="Button 4" hidden="1">
              <a:extLst>
                <a:ext uri="{63B3BB69-23CF-44E3-9099-C40C66FF867C}">
                  <a14:compatExt spid="_x0000_s1126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2289" name="Button 1" hidden="1">
              <a:extLst>
                <a:ext uri="{63B3BB69-23CF-44E3-9099-C40C66FF867C}">
                  <a14:compatExt spid="_x0000_s122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2290" name="Button 2" hidden="1">
              <a:extLst>
                <a:ext uri="{63B3BB69-23CF-44E3-9099-C40C66FF867C}">
                  <a14:compatExt spid="_x0000_s122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2291" name="Button 3" hidden="1">
              <a:extLst>
                <a:ext uri="{63B3BB69-23CF-44E3-9099-C40C66FF867C}">
                  <a14:compatExt spid="_x0000_s1229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2292" name="Button 4" hidden="1">
              <a:extLst>
                <a:ext uri="{63B3BB69-23CF-44E3-9099-C40C66FF867C}">
                  <a14:compatExt spid="_x0000_s1229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3313" name="Button 1" hidden="1">
              <a:extLst>
                <a:ext uri="{63B3BB69-23CF-44E3-9099-C40C66FF867C}">
                  <a14:compatExt spid="_x0000_s133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3314" name="Button 2" hidden="1">
              <a:extLst>
                <a:ext uri="{63B3BB69-23CF-44E3-9099-C40C66FF867C}">
                  <a14:compatExt spid="_x0000_s1331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3315" name="Button 3" hidden="1">
              <a:extLst>
                <a:ext uri="{63B3BB69-23CF-44E3-9099-C40C66FF867C}">
                  <a14:compatExt spid="_x0000_s1331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3316" name="Button 4" hidden="1">
              <a:extLst>
                <a:ext uri="{63B3BB69-23CF-44E3-9099-C40C66FF867C}">
                  <a14:compatExt spid="_x0000_s1331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4337" name="Button 1" hidden="1">
              <a:extLst>
                <a:ext uri="{63B3BB69-23CF-44E3-9099-C40C66FF867C}">
                  <a14:compatExt spid="_x0000_s143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4338" name="Button 2" hidden="1">
              <a:extLst>
                <a:ext uri="{63B3BB69-23CF-44E3-9099-C40C66FF867C}">
                  <a14:compatExt spid="_x0000_s143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4339" name="Button 3" hidden="1">
              <a:extLst>
                <a:ext uri="{63B3BB69-23CF-44E3-9099-C40C66FF867C}">
                  <a14:compatExt spid="_x0000_s1433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4340" name="Button 4" hidden="1">
              <a:extLst>
                <a:ext uri="{63B3BB69-23CF-44E3-9099-C40C66FF867C}">
                  <a14:compatExt spid="_x0000_s1434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5361" name="Button 1" hidden="1">
              <a:extLst>
                <a:ext uri="{63B3BB69-23CF-44E3-9099-C40C66FF867C}">
                  <a14:compatExt spid="_x0000_s1536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5362" name="Button 2" hidden="1">
              <a:extLst>
                <a:ext uri="{63B3BB69-23CF-44E3-9099-C40C66FF867C}">
                  <a14:compatExt spid="_x0000_s153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5363" name="Button 3" hidden="1">
              <a:extLst>
                <a:ext uri="{63B3BB69-23CF-44E3-9099-C40C66FF867C}">
                  <a14:compatExt spid="_x0000_s1536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5364" name="Button 4" hidden="1">
              <a:extLst>
                <a:ext uri="{63B3BB69-23CF-44E3-9099-C40C66FF867C}">
                  <a14:compatExt spid="_x0000_s1536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6385" name="Button 1" hidden="1">
              <a:extLst>
                <a:ext uri="{63B3BB69-23CF-44E3-9099-C40C66FF867C}">
                  <a14:compatExt spid="_x0000_s163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6386" name="Button 2" hidden="1">
              <a:extLst>
                <a:ext uri="{63B3BB69-23CF-44E3-9099-C40C66FF867C}">
                  <a14:compatExt spid="_x0000_s1638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6387" name="Button 3" hidden="1">
              <a:extLst>
                <a:ext uri="{63B3BB69-23CF-44E3-9099-C40C66FF867C}">
                  <a14:compatExt spid="_x0000_s1638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6388" name="Button 4" hidden="1">
              <a:extLst>
                <a:ext uri="{63B3BB69-23CF-44E3-9099-C40C66FF867C}">
                  <a14:compatExt spid="_x0000_s1638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7409" name="Button 1" hidden="1">
              <a:extLst>
                <a:ext uri="{63B3BB69-23CF-44E3-9099-C40C66FF867C}">
                  <a14:compatExt spid="_x0000_s174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7410" name="Button 2" hidden="1">
              <a:extLst>
                <a:ext uri="{63B3BB69-23CF-44E3-9099-C40C66FF867C}">
                  <a14:compatExt spid="_x0000_s174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7411" name="Button 3" hidden="1">
              <a:extLst>
                <a:ext uri="{63B3BB69-23CF-44E3-9099-C40C66FF867C}">
                  <a14:compatExt spid="_x0000_s1741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7412" name="Button 4" hidden="1">
              <a:extLst>
                <a:ext uri="{63B3BB69-23CF-44E3-9099-C40C66FF867C}">
                  <a14:compatExt spid="_x0000_s1741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8433" name="Button 1" hidden="1">
              <a:extLst>
                <a:ext uri="{63B3BB69-23CF-44E3-9099-C40C66FF867C}">
                  <a14:compatExt spid="_x0000_s184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8434" name="Button 2" hidden="1">
              <a:extLst>
                <a:ext uri="{63B3BB69-23CF-44E3-9099-C40C66FF867C}">
                  <a14:compatExt spid="_x0000_s1843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8435" name="Button 3" hidden="1">
              <a:extLst>
                <a:ext uri="{63B3BB69-23CF-44E3-9099-C40C66FF867C}">
                  <a14:compatExt spid="_x0000_s1843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8436" name="Button 4" hidden="1">
              <a:extLst>
                <a:ext uri="{63B3BB69-23CF-44E3-9099-C40C66FF867C}">
                  <a14:compatExt spid="_x0000_s1843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19457" name="Button 1" hidden="1">
              <a:extLst>
                <a:ext uri="{63B3BB69-23CF-44E3-9099-C40C66FF867C}">
                  <a14:compatExt spid="_x0000_s1945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19458" name="Button 2" hidden="1">
              <a:extLst>
                <a:ext uri="{63B3BB69-23CF-44E3-9099-C40C66FF867C}">
                  <a14:compatExt spid="_x0000_s194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19459" name="Button 3" hidden="1">
              <a:extLst>
                <a:ext uri="{63B3BB69-23CF-44E3-9099-C40C66FF867C}">
                  <a14:compatExt spid="_x0000_s1945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19460" name="Button 4" hidden="1">
              <a:extLst>
                <a:ext uri="{63B3BB69-23CF-44E3-9099-C40C66FF867C}">
                  <a14:compatExt spid="_x0000_s1946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0481" name="Button 1" hidden="1">
              <a:extLst>
                <a:ext uri="{63B3BB69-23CF-44E3-9099-C40C66FF867C}">
                  <a14:compatExt spid="_x0000_s2048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0482" name="Button 2" hidden="1">
              <a:extLst>
                <a:ext uri="{63B3BB69-23CF-44E3-9099-C40C66FF867C}">
                  <a14:compatExt spid="_x0000_s2048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0483" name="Button 3" hidden="1">
              <a:extLst>
                <a:ext uri="{63B3BB69-23CF-44E3-9099-C40C66FF867C}">
                  <a14:compatExt spid="_x0000_s2048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0484" name="Button 4" hidden="1">
              <a:extLst>
                <a:ext uri="{63B3BB69-23CF-44E3-9099-C40C66FF867C}">
                  <a14:compatExt spid="_x0000_s2048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1505" name="Button 1" hidden="1">
              <a:extLst>
                <a:ext uri="{63B3BB69-23CF-44E3-9099-C40C66FF867C}">
                  <a14:compatExt spid="_x0000_s2150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1506" name="Button 2" hidden="1">
              <a:extLst>
                <a:ext uri="{63B3BB69-23CF-44E3-9099-C40C66FF867C}">
                  <a14:compatExt spid="_x0000_s2150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1507" name="Button 3" hidden="1">
              <a:extLst>
                <a:ext uri="{63B3BB69-23CF-44E3-9099-C40C66FF867C}">
                  <a14:compatExt spid="_x0000_s2150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1508" name="Button 4" hidden="1">
              <a:extLst>
                <a:ext uri="{63B3BB69-23CF-44E3-9099-C40C66FF867C}">
                  <a14:compatExt spid="_x0000_s2150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1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2529" name="Button 1" hidden="1">
              <a:extLst>
                <a:ext uri="{63B3BB69-23CF-44E3-9099-C40C66FF867C}">
                  <a14:compatExt spid="_x0000_s2252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2530" name="Button 2" hidden="1">
              <a:extLst>
                <a:ext uri="{63B3BB69-23CF-44E3-9099-C40C66FF867C}">
                  <a14:compatExt spid="_x0000_s2253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2531" name="Button 3" hidden="1">
              <a:extLst>
                <a:ext uri="{63B3BB69-23CF-44E3-9099-C40C66FF867C}">
                  <a14:compatExt spid="_x0000_s2253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2532" name="Button 4" hidden="1">
              <a:extLst>
                <a:ext uri="{63B3BB69-23CF-44E3-9099-C40C66FF867C}">
                  <a14:compatExt spid="_x0000_s2253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3553" name="Button 1" hidden="1">
              <a:extLst>
                <a:ext uri="{63B3BB69-23CF-44E3-9099-C40C66FF867C}">
                  <a14:compatExt spid="_x0000_s235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3554" name="Button 2" hidden="1">
              <a:extLst>
                <a:ext uri="{63B3BB69-23CF-44E3-9099-C40C66FF867C}">
                  <a14:compatExt spid="_x0000_s2355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3555" name="Button 3" hidden="1">
              <a:extLst>
                <a:ext uri="{63B3BB69-23CF-44E3-9099-C40C66FF867C}">
                  <a14:compatExt spid="_x0000_s2355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3556" name="Button 4" hidden="1">
              <a:extLst>
                <a:ext uri="{63B3BB69-23CF-44E3-9099-C40C66FF867C}">
                  <a14:compatExt spid="_x0000_s2355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4577" name="Button 1" hidden="1">
              <a:extLst>
                <a:ext uri="{63B3BB69-23CF-44E3-9099-C40C66FF867C}">
                  <a14:compatExt spid="_x0000_s2457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4578" name="Button 2" hidden="1">
              <a:extLst>
                <a:ext uri="{63B3BB69-23CF-44E3-9099-C40C66FF867C}">
                  <a14:compatExt spid="_x0000_s2457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4579" name="Button 3" hidden="1">
              <a:extLst>
                <a:ext uri="{63B3BB69-23CF-44E3-9099-C40C66FF867C}">
                  <a14:compatExt spid="_x0000_s2457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4580" name="Button 4" hidden="1">
              <a:extLst>
                <a:ext uri="{63B3BB69-23CF-44E3-9099-C40C66FF867C}">
                  <a14:compatExt spid="_x0000_s2458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5601" name="Button 1" hidden="1">
              <a:extLst>
                <a:ext uri="{63B3BB69-23CF-44E3-9099-C40C66FF867C}">
                  <a14:compatExt spid="_x0000_s2560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5602" name="Button 2" hidden="1">
              <a:extLst>
                <a:ext uri="{63B3BB69-23CF-44E3-9099-C40C66FF867C}">
                  <a14:compatExt spid="_x0000_s2560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5603" name="Button 3" hidden="1">
              <a:extLst>
                <a:ext uri="{63B3BB69-23CF-44E3-9099-C40C66FF867C}">
                  <a14:compatExt spid="_x0000_s2560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5604" name="Button 4" hidden="1">
              <a:extLst>
                <a:ext uri="{63B3BB69-23CF-44E3-9099-C40C66FF867C}">
                  <a14:compatExt spid="_x0000_s2560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6625" name="Button 1" hidden="1">
              <a:extLst>
                <a:ext uri="{63B3BB69-23CF-44E3-9099-C40C66FF867C}">
                  <a14:compatExt spid="_x0000_s2662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6626" name="Button 2" hidden="1">
              <a:extLst>
                <a:ext uri="{63B3BB69-23CF-44E3-9099-C40C66FF867C}">
                  <a14:compatExt spid="_x0000_s2662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6627" name="Button 3" hidden="1">
              <a:extLst>
                <a:ext uri="{63B3BB69-23CF-44E3-9099-C40C66FF867C}">
                  <a14:compatExt spid="_x0000_s2662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6628" name="Button 4" hidden="1">
              <a:extLst>
                <a:ext uri="{63B3BB69-23CF-44E3-9099-C40C66FF867C}">
                  <a14:compatExt spid="_x0000_s2662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7649" name="Button 1" hidden="1">
              <a:extLst>
                <a:ext uri="{63B3BB69-23CF-44E3-9099-C40C66FF867C}">
                  <a14:compatExt spid="_x0000_s2764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7650" name="Button 2" hidden="1">
              <a:extLst>
                <a:ext uri="{63B3BB69-23CF-44E3-9099-C40C66FF867C}">
                  <a14:compatExt spid="_x0000_s2765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7651" name="Button 3" hidden="1">
              <a:extLst>
                <a:ext uri="{63B3BB69-23CF-44E3-9099-C40C66FF867C}">
                  <a14:compatExt spid="_x0000_s2765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7652" name="Button 4" hidden="1">
              <a:extLst>
                <a:ext uri="{63B3BB69-23CF-44E3-9099-C40C66FF867C}">
                  <a14:compatExt spid="_x0000_s2765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8673" name="Button 1" hidden="1">
              <a:extLst>
                <a:ext uri="{63B3BB69-23CF-44E3-9099-C40C66FF867C}">
                  <a14:compatExt spid="_x0000_s2867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8674" name="Button 2" hidden="1">
              <a:extLst>
                <a:ext uri="{63B3BB69-23CF-44E3-9099-C40C66FF867C}">
                  <a14:compatExt spid="_x0000_s2867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8675" name="Button 3" hidden="1">
              <a:extLst>
                <a:ext uri="{63B3BB69-23CF-44E3-9099-C40C66FF867C}">
                  <a14:compatExt spid="_x0000_s2867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8676" name="Button 4" hidden="1">
              <a:extLst>
                <a:ext uri="{63B3BB69-23CF-44E3-9099-C40C66FF867C}">
                  <a14:compatExt spid="_x0000_s2867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29697" name="Button 1" hidden="1">
              <a:extLst>
                <a:ext uri="{63B3BB69-23CF-44E3-9099-C40C66FF867C}">
                  <a14:compatExt spid="_x0000_s2969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29698" name="Button 2" hidden="1">
              <a:extLst>
                <a:ext uri="{63B3BB69-23CF-44E3-9099-C40C66FF867C}">
                  <a14:compatExt spid="_x0000_s2969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29699" name="Button 3" hidden="1">
              <a:extLst>
                <a:ext uri="{63B3BB69-23CF-44E3-9099-C40C66FF867C}">
                  <a14:compatExt spid="_x0000_s2969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29700" name="Button 4" hidden="1">
              <a:extLst>
                <a:ext uri="{63B3BB69-23CF-44E3-9099-C40C66FF867C}">
                  <a14:compatExt spid="_x0000_s297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0721" name="Button 1" hidden="1">
              <a:extLst>
                <a:ext uri="{63B3BB69-23CF-44E3-9099-C40C66FF867C}">
                  <a14:compatExt spid="_x0000_s3072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0722" name="Button 2" hidden="1">
              <a:extLst>
                <a:ext uri="{63B3BB69-23CF-44E3-9099-C40C66FF867C}">
                  <a14:compatExt spid="_x0000_s3072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0723" name="Button 3" hidden="1">
              <a:extLst>
                <a:ext uri="{63B3BB69-23CF-44E3-9099-C40C66FF867C}">
                  <a14:compatExt spid="_x0000_s3072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0724" name="Button 4" hidden="1">
              <a:extLst>
                <a:ext uri="{63B3BB69-23CF-44E3-9099-C40C66FF867C}">
                  <a14:compatExt spid="_x0000_s3072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1746" name="Button 2" hidden="1">
              <a:extLst>
                <a:ext uri="{63B3BB69-23CF-44E3-9099-C40C66FF867C}">
                  <a14:compatExt spid="_x0000_s3174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1747" name="Button 3" hidden="1">
              <a:extLst>
                <a:ext uri="{63B3BB69-23CF-44E3-9099-C40C66FF867C}">
                  <a14:compatExt spid="_x0000_s3174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1748" name="Button 4" hidden="1">
              <a:extLst>
                <a:ext uri="{63B3BB69-23CF-44E3-9099-C40C66FF867C}">
                  <a14:compatExt spid="_x0000_s3174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2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2769" name="Button 1" hidden="1">
              <a:extLst>
                <a:ext uri="{63B3BB69-23CF-44E3-9099-C40C66FF867C}">
                  <a14:compatExt spid="_x0000_s327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2770" name="Button 2" hidden="1">
              <a:extLst>
                <a:ext uri="{63B3BB69-23CF-44E3-9099-C40C66FF867C}">
                  <a14:compatExt spid="_x0000_s3277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2771" name="Button 3" hidden="1">
              <a:extLst>
                <a:ext uri="{63B3BB69-23CF-44E3-9099-C40C66FF867C}">
                  <a14:compatExt spid="_x0000_s3277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2772" name="Button 4" hidden="1">
              <a:extLst>
                <a:ext uri="{63B3BB69-23CF-44E3-9099-C40C66FF867C}">
                  <a14:compatExt spid="_x0000_s3277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3793" name="Button 1" hidden="1">
              <a:extLst>
                <a:ext uri="{63B3BB69-23CF-44E3-9099-C40C66FF867C}">
                  <a14:compatExt spid="_x0000_s3379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3794" name="Button 2" hidden="1">
              <a:extLst>
                <a:ext uri="{63B3BB69-23CF-44E3-9099-C40C66FF867C}">
                  <a14:compatExt spid="_x0000_s3379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3795" name="Button 3" hidden="1">
              <a:extLst>
                <a:ext uri="{63B3BB69-23CF-44E3-9099-C40C66FF867C}">
                  <a14:compatExt spid="_x0000_s3379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3796" name="Button 4" hidden="1">
              <a:extLst>
                <a:ext uri="{63B3BB69-23CF-44E3-9099-C40C66FF867C}">
                  <a14:compatExt spid="_x0000_s3379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4817" name="Button 1" hidden="1">
              <a:extLst>
                <a:ext uri="{63B3BB69-23CF-44E3-9099-C40C66FF867C}">
                  <a14:compatExt spid="_x0000_s3481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4818" name="Button 2" hidden="1">
              <a:extLst>
                <a:ext uri="{63B3BB69-23CF-44E3-9099-C40C66FF867C}">
                  <a14:compatExt spid="_x0000_s3481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4819" name="Button 3" hidden="1">
              <a:extLst>
                <a:ext uri="{63B3BB69-23CF-44E3-9099-C40C66FF867C}">
                  <a14:compatExt spid="_x0000_s3481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4820" name="Button 4" hidden="1">
              <a:extLst>
                <a:ext uri="{63B3BB69-23CF-44E3-9099-C40C66FF867C}">
                  <a14:compatExt spid="_x0000_s3482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5841" name="Button 1" hidden="1">
              <a:extLst>
                <a:ext uri="{63B3BB69-23CF-44E3-9099-C40C66FF867C}">
                  <a14:compatExt spid="_x0000_s3584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5842" name="Button 2" hidden="1">
              <a:extLst>
                <a:ext uri="{63B3BB69-23CF-44E3-9099-C40C66FF867C}">
                  <a14:compatExt spid="_x0000_s3584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5843" name="Button 3" hidden="1">
              <a:extLst>
                <a:ext uri="{63B3BB69-23CF-44E3-9099-C40C66FF867C}">
                  <a14:compatExt spid="_x0000_s3584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5844" name="Button 4" hidden="1">
              <a:extLst>
                <a:ext uri="{63B3BB69-23CF-44E3-9099-C40C66FF867C}">
                  <a14:compatExt spid="_x0000_s3584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6867" name="Button 3" hidden="1">
              <a:extLst>
                <a:ext uri="{63B3BB69-23CF-44E3-9099-C40C66FF867C}">
                  <a14:compatExt spid="_x0000_s3686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6868" name="Button 4" hidden="1">
              <a:extLst>
                <a:ext uri="{63B3BB69-23CF-44E3-9099-C40C66FF867C}">
                  <a14:compatExt spid="_x0000_s3686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7889" name="Button 1" hidden="1">
              <a:extLst>
                <a:ext uri="{63B3BB69-23CF-44E3-9099-C40C66FF867C}">
                  <a14:compatExt spid="_x0000_s3788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7890" name="Button 2" hidden="1">
              <a:extLst>
                <a:ext uri="{63B3BB69-23CF-44E3-9099-C40C66FF867C}">
                  <a14:compatExt spid="_x0000_s3789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7891" name="Button 3" hidden="1">
              <a:extLst>
                <a:ext uri="{63B3BB69-23CF-44E3-9099-C40C66FF867C}">
                  <a14:compatExt spid="_x0000_s3789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7892" name="Button 4" hidden="1">
              <a:extLst>
                <a:ext uri="{63B3BB69-23CF-44E3-9099-C40C66FF867C}">
                  <a14:compatExt spid="_x0000_s3789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8913" name="Button 1" hidden="1">
              <a:extLst>
                <a:ext uri="{63B3BB69-23CF-44E3-9099-C40C66FF867C}">
                  <a14:compatExt spid="_x0000_s3891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8914" name="Button 2" hidden="1">
              <a:extLst>
                <a:ext uri="{63B3BB69-23CF-44E3-9099-C40C66FF867C}">
                  <a14:compatExt spid="_x0000_s3891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8915" name="Button 3" hidden="1">
              <a:extLst>
                <a:ext uri="{63B3BB69-23CF-44E3-9099-C40C66FF867C}">
                  <a14:compatExt spid="_x0000_s3891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8916" name="Button 4" hidden="1">
              <a:extLst>
                <a:ext uri="{63B3BB69-23CF-44E3-9099-C40C66FF867C}">
                  <a14:compatExt spid="_x0000_s3891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39937" name="Button 1" hidden="1">
              <a:extLst>
                <a:ext uri="{63B3BB69-23CF-44E3-9099-C40C66FF867C}">
                  <a14:compatExt spid="_x0000_s399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39938" name="Button 2" hidden="1">
              <a:extLst>
                <a:ext uri="{63B3BB69-23CF-44E3-9099-C40C66FF867C}">
                  <a14:compatExt spid="_x0000_s3993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39939" name="Button 3" hidden="1">
              <a:extLst>
                <a:ext uri="{63B3BB69-23CF-44E3-9099-C40C66FF867C}">
                  <a14:compatExt spid="_x0000_s3993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39940" name="Button 4" hidden="1">
              <a:extLst>
                <a:ext uri="{63B3BB69-23CF-44E3-9099-C40C66FF867C}">
                  <a14:compatExt spid="_x0000_s3994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40961" name="Button 1" hidden="1">
              <a:extLst>
                <a:ext uri="{63B3BB69-23CF-44E3-9099-C40C66FF867C}">
                  <a14:compatExt spid="_x0000_s40961"/>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40962" name="Button 2" hidden="1">
              <a:extLst>
                <a:ext uri="{63B3BB69-23CF-44E3-9099-C40C66FF867C}">
                  <a14:compatExt spid="_x0000_s40962"/>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40963" name="Button 3" hidden="1">
              <a:extLst>
                <a:ext uri="{63B3BB69-23CF-44E3-9099-C40C66FF867C}">
                  <a14:compatExt spid="_x0000_s40963"/>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40964" name="Button 4" hidden="1">
              <a:extLst>
                <a:ext uri="{63B3BB69-23CF-44E3-9099-C40C66FF867C}">
                  <a14:compatExt spid="_x0000_s40964"/>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41985" name="Button 1" hidden="1">
              <a:extLst>
                <a:ext uri="{63B3BB69-23CF-44E3-9099-C40C66FF867C}">
                  <a14:compatExt spid="_x0000_s41985"/>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41986" name="Button 2" hidden="1">
              <a:extLst>
                <a:ext uri="{63B3BB69-23CF-44E3-9099-C40C66FF867C}">
                  <a14:compatExt spid="_x0000_s41986"/>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41987" name="Button 3" hidden="1">
              <a:extLst>
                <a:ext uri="{63B3BB69-23CF-44E3-9099-C40C66FF867C}">
                  <a14:compatExt spid="_x0000_s41987"/>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41988" name="Button 4" hidden="1">
              <a:extLst>
                <a:ext uri="{63B3BB69-23CF-44E3-9099-C40C66FF867C}">
                  <a14:compatExt spid="_x0000_s41988"/>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3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43009" name="Button 1" hidden="1">
              <a:extLst>
                <a:ext uri="{63B3BB69-23CF-44E3-9099-C40C66FF867C}">
                  <a14:compatExt spid="_x0000_s4300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43010" name="Button 2" hidden="1">
              <a:extLst>
                <a:ext uri="{63B3BB69-23CF-44E3-9099-C40C66FF867C}">
                  <a14:compatExt spid="_x0000_s4301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43011" name="Button 3" hidden="1">
              <a:extLst>
                <a:ext uri="{63B3BB69-23CF-44E3-9099-C40C66FF867C}">
                  <a14:compatExt spid="_x0000_s43011"/>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43012" name="Button 4" hidden="1">
              <a:extLst>
                <a:ext uri="{63B3BB69-23CF-44E3-9099-C40C66FF867C}">
                  <a14:compatExt spid="_x0000_s43012"/>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40.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44033" name="Button 1" hidden="1">
              <a:extLst>
                <a:ext uri="{63B3BB69-23CF-44E3-9099-C40C66FF867C}">
                  <a14:compatExt spid="_x0000_s4403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44034" name="Button 2" hidden="1">
              <a:extLst>
                <a:ext uri="{63B3BB69-23CF-44E3-9099-C40C66FF867C}">
                  <a14:compatExt spid="_x0000_s44034"/>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44035" name="Button 3" hidden="1">
              <a:extLst>
                <a:ext uri="{63B3BB69-23CF-44E3-9099-C40C66FF867C}">
                  <a14:compatExt spid="_x0000_s44035"/>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44036" name="Button 4" hidden="1">
              <a:extLst>
                <a:ext uri="{63B3BB69-23CF-44E3-9099-C40C66FF867C}">
                  <a14:compatExt spid="_x0000_s44036"/>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drawings/drawing4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38100</xdr:colOff>
          <xdr:row>4</xdr:row>
          <xdr:rowOff>160020</xdr:rowOff>
        </xdr:from>
        <xdr:to>
          <xdr:col>0</xdr:col>
          <xdr:colOff>746760</xdr:colOff>
          <xdr:row>7</xdr:row>
          <xdr:rowOff>30480</xdr:rowOff>
        </xdr:to>
        <xdr:sp macro="" textlink="">
          <xdr:nvSpPr>
            <xdr:cNvPr id="45057" name="Button 1" hidden="1">
              <a:extLst>
                <a:ext uri="{63B3BB69-23CF-44E3-9099-C40C66FF867C}">
                  <a14:compatExt spid="_x0000_s4505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900" b="0" i="0" u="none" strike="noStrike" baseline="0">
                  <a:solidFill>
                    <a:srgbClr val="000000"/>
                  </a:solidFill>
                  <a:latin typeface="Calibri"/>
                </a:rPr>
                <a:t>Masquer les lignes vides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38100</xdr:colOff>
          <xdr:row>7</xdr:row>
          <xdr:rowOff>45720</xdr:rowOff>
        </xdr:from>
        <xdr:to>
          <xdr:col>0</xdr:col>
          <xdr:colOff>746760</xdr:colOff>
          <xdr:row>9</xdr:row>
          <xdr:rowOff>99060</xdr:rowOff>
        </xdr:to>
        <xdr:sp macro="" textlink="">
          <xdr:nvSpPr>
            <xdr:cNvPr id="45058" name="Button 2" hidden="1">
              <a:extLst>
                <a:ext uri="{63B3BB69-23CF-44E3-9099-C40C66FF867C}">
                  <a14:compatExt spid="_x0000_s45058"/>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800" b="0" i="0" u="none" strike="noStrike" baseline="0">
                  <a:solidFill>
                    <a:srgbClr val="000000"/>
                  </a:solidFill>
                  <a:latin typeface="Calibri"/>
                </a:rPr>
                <a:t>Afficher les lignes masquées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51</xdr:col>
          <xdr:colOff>38100</xdr:colOff>
          <xdr:row>2</xdr:row>
          <xdr:rowOff>60960</xdr:rowOff>
        </xdr:from>
        <xdr:to>
          <xdr:col>51</xdr:col>
          <xdr:colOff>952500</xdr:colOff>
          <xdr:row>4</xdr:row>
          <xdr:rowOff>144780</xdr:rowOff>
        </xdr:to>
        <xdr:sp macro="" textlink="">
          <xdr:nvSpPr>
            <xdr:cNvPr id="45059" name="Button 3" hidden="1">
              <a:extLst>
                <a:ext uri="{63B3BB69-23CF-44E3-9099-C40C66FF867C}">
                  <a14:compatExt spid="_x0000_s45059"/>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rPr>
                <a:t>EFFACER LES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38100</xdr:colOff>
          <xdr:row>1</xdr:row>
          <xdr:rowOff>7620</xdr:rowOff>
        </xdr:from>
        <xdr:to>
          <xdr:col>5</xdr:col>
          <xdr:colOff>914400</xdr:colOff>
          <xdr:row>3</xdr:row>
          <xdr:rowOff>160020</xdr:rowOff>
        </xdr:to>
        <xdr:sp macro="" textlink="">
          <xdr:nvSpPr>
            <xdr:cNvPr id="45060" name="Button 4" hidden="1">
              <a:extLst>
                <a:ext uri="{63B3BB69-23CF-44E3-9099-C40C66FF867C}">
                  <a14:compatExt spid="_x0000_s4506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200" b="1" i="0" u="none" strike="noStrike" baseline="0">
                  <a:solidFill>
                    <a:srgbClr val="000000"/>
                  </a:solidFill>
                  <a:latin typeface="Calibri"/>
                </a:rPr>
                <a:t>RETOUR BILAN</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image" Target="../media/image5.emf"/><Relationship Id="rId18" Type="http://schemas.openxmlformats.org/officeDocument/2006/relationships/control" Target="../activeX/activeX8.xml"/><Relationship Id="rId26" Type="http://schemas.openxmlformats.org/officeDocument/2006/relationships/control" Target="../activeX/activeX12.xml"/><Relationship Id="rId39" Type="http://schemas.openxmlformats.org/officeDocument/2006/relationships/image" Target="../media/image18.emf"/><Relationship Id="rId21" Type="http://schemas.openxmlformats.org/officeDocument/2006/relationships/image" Target="../media/image9.emf"/><Relationship Id="rId34" Type="http://schemas.openxmlformats.org/officeDocument/2006/relationships/control" Target="../activeX/activeX16.xml"/><Relationship Id="rId42" Type="http://schemas.openxmlformats.org/officeDocument/2006/relationships/control" Target="../activeX/activeX20.xml"/><Relationship Id="rId47" Type="http://schemas.openxmlformats.org/officeDocument/2006/relationships/image" Target="../media/image22.emf"/><Relationship Id="rId50" Type="http://schemas.openxmlformats.org/officeDocument/2006/relationships/control" Target="../activeX/activeX24.xml"/><Relationship Id="rId55" Type="http://schemas.openxmlformats.org/officeDocument/2006/relationships/image" Target="../media/image26.emf"/><Relationship Id="rId63" Type="http://schemas.openxmlformats.org/officeDocument/2006/relationships/image" Target="../media/image30.emf"/><Relationship Id="rId68" Type="http://schemas.openxmlformats.org/officeDocument/2006/relationships/control" Target="../activeX/activeX33.xml"/><Relationship Id="rId76" Type="http://schemas.openxmlformats.org/officeDocument/2006/relationships/control" Target="../activeX/activeX37.xml"/><Relationship Id="rId84" Type="http://schemas.openxmlformats.org/officeDocument/2006/relationships/ctrlProp" Target="../ctrlProps/ctrlProp1.xml"/><Relationship Id="rId7" Type="http://schemas.openxmlformats.org/officeDocument/2006/relationships/image" Target="../media/image2.emf"/><Relationship Id="rId71" Type="http://schemas.openxmlformats.org/officeDocument/2006/relationships/image" Target="../media/image34.emf"/><Relationship Id="rId2" Type="http://schemas.openxmlformats.org/officeDocument/2006/relationships/drawing" Target="../drawings/drawing1.xml"/><Relationship Id="rId16" Type="http://schemas.openxmlformats.org/officeDocument/2006/relationships/control" Target="../activeX/activeX7.xml"/><Relationship Id="rId29" Type="http://schemas.openxmlformats.org/officeDocument/2006/relationships/image" Target="../media/image13.emf"/><Relationship Id="rId11" Type="http://schemas.openxmlformats.org/officeDocument/2006/relationships/image" Target="../media/image4.emf"/><Relationship Id="rId24" Type="http://schemas.openxmlformats.org/officeDocument/2006/relationships/control" Target="../activeX/activeX11.xml"/><Relationship Id="rId32" Type="http://schemas.openxmlformats.org/officeDocument/2006/relationships/control" Target="../activeX/activeX15.xml"/><Relationship Id="rId37" Type="http://schemas.openxmlformats.org/officeDocument/2006/relationships/image" Target="../media/image17.emf"/><Relationship Id="rId40" Type="http://schemas.openxmlformats.org/officeDocument/2006/relationships/control" Target="../activeX/activeX19.xml"/><Relationship Id="rId45" Type="http://schemas.openxmlformats.org/officeDocument/2006/relationships/image" Target="../media/image21.emf"/><Relationship Id="rId53" Type="http://schemas.openxmlformats.org/officeDocument/2006/relationships/image" Target="../media/image25.emf"/><Relationship Id="rId58" Type="http://schemas.openxmlformats.org/officeDocument/2006/relationships/control" Target="../activeX/activeX28.xml"/><Relationship Id="rId66" Type="http://schemas.openxmlformats.org/officeDocument/2006/relationships/control" Target="../activeX/activeX32.xml"/><Relationship Id="rId74" Type="http://schemas.openxmlformats.org/officeDocument/2006/relationships/control" Target="../activeX/activeX36.xml"/><Relationship Id="rId79" Type="http://schemas.openxmlformats.org/officeDocument/2006/relationships/image" Target="../media/image38.emf"/><Relationship Id="rId5" Type="http://schemas.openxmlformats.org/officeDocument/2006/relationships/image" Target="../media/image1.emf"/><Relationship Id="rId61" Type="http://schemas.openxmlformats.org/officeDocument/2006/relationships/image" Target="../media/image29.emf"/><Relationship Id="rId82" Type="http://schemas.openxmlformats.org/officeDocument/2006/relationships/control" Target="../activeX/activeX40.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 Id="rId27" Type="http://schemas.openxmlformats.org/officeDocument/2006/relationships/image" Target="../media/image12.emf"/><Relationship Id="rId30" Type="http://schemas.openxmlformats.org/officeDocument/2006/relationships/control" Target="../activeX/activeX14.xml"/><Relationship Id="rId35" Type="http://schemas.openxmlformats.org/officeDocument/2006/relationships/image" Target="../media/image16.emf"/><Relationship Id="rId43" Type="http://schemas.openxmlformats.org/officeDocument/2006/relationships/image" Target="../media/image20.emf"/><Relationship Id="rId48" Type="http://schemas.openxmlformats.org/officeDocument/2006/relationships/control" Target="../activeX/activeX23.xml"/><Relationship Id="rId56" Type="http://schemas.openxmlformats.org/officeDocument/2006/relationships/control" Target="../activeX/activeX27.xml"/><Relationship Id="rId64" Type="http://schemas.openxmlformats.org/officeDocument/2006/relationships/control" Target="../activeX/activeX31.xml"/><Relationship Id="rId69" Type="http://schemas.openxmlformats.org/officeDocument/2006/relationships/image" Target="../media/image33.emf"/><Relationship Id="rId77" Type="http://schemas.openxmlformats.org/officeDocument/2006/relationships/image" Target="../media/image37.emf"/><Relationship Id="rId8" Type="http://schemas.openxmlformats.org/officeDocument/2006/relationships/control" Target="../activeX/activeX3.xml"/><Relationship Id="rId51" Type="http://schemas.openxmlformats.org/officeDocument/2006/relationships/image" Target="../media/image24.emf"/><Relationship Id="rId72" Type="http://schemas.openxmlformats.org/officeDocument/2006/relationships/control" Target="../activeX/activeX35.xml"/><Relationship Id="rId80" Type="http://schemas.openxmlformats.org/officeDocument/2006/relationships/control" Target="../activeX/activeX39.xml"/><Relationship Id="rId85" Type="http://schemas.openxmlformats.org/officeDocument/2006/relationships/ctrlProp" Target="../ctrlProps/ctrlProp2.xml"/><Relationship Id="rId3" Type="http://schemas.openxmlformats.org/officeDocument/2006/relationships/vmlDrawing" Target="../drawings/vmlDrawing1.vml"/><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33" Type="http://schemas.openxmlformats.org/officeDocument/2006/relationships/image" Target="../media/image15.emf"/><Relationship Id="rId38" Type="http://schemas.openxmlformats.org/officeDocument/2006/relationships/control" Target="../activeX/activeX18.xml"/><Relationship Id="rId46" Type="http://schemas.openxmlformats.org/officeDocument/2006/relationships/control" Target="../activeX/activeX22.xml"/><Relationship Id="rId59" Type="http://schemas.openxmlformats.org/officeDocument/2006/relationships/image" Target="../media/image28.emf"/><Relationship Id="rId67" Type="http://schemas.openxmlformats.org/officeDocument/2006/relationships/image" Target="../media/image32.emf"/><Relationship Id="rId20" Type="http://schemas.openxmlformats.org/officeDocument/2006/relationships/control" Target="../activeX/activeX9.xml"/><Relationship Id="rId41" Type="http://schemas.openxmlformats.org/officeDocument/2006/relationships/image" Target="../media/image19.emf"/><Relationship Id="rId54" Type="http://schemas.openxmlformats.org/officeDocument/2006/relationships/control" Target="../activeX/activeX26.xml"/><Relationship Id="rId62" Type="http://schemas.openxmlformats.org/officeDocument/2006/relationships/control" Target="../activeX/activeX30.xml"/><Relationship Id="rId70" Type="http://schemas.openxmlformats.org/officeDocument/2006/relationships/control" Target="../activeX/activeX34.xml"/><Relationship Id="rId75" Type="http://schemas.openxmlformats.org/officeDocument/2006/relationships/image" Target="../media/image36.emf"/><Relationship Id="rId83" Type="http://schemas.openxmlformats.org/officeDocument/2006/relationships/image" Target="../media/image40.emf"/><Relationship Id="rId1" Type="http://schemas.openxmlformats.org/officeDocument/2006/relationships/printerSettings" Target="../printerSettings/printerSettings1.bin"/><Relationship Id="rId6" Type="http://schemas.openxmlformats.org/officeDocument/2006/relationships/control" Target="../activeX/activeX2.xml"/><Relationship Id="rId15" Type="http://schemas.openxmlformats.org/officeDocument/2006/relationships/image" Target="../media/image6.emf"/><Relationship Id="rId23" Type="http://schemas.openxmlformats.org/officeDocument/2006/relationships/image" Target="../media/image10.emf"/><Relationship Id="rId28" Type="http://schemas.openxmlformats.org/officeDocument/2006/relationships/control" Target="../activeX/activeX13.xml"/><Relationship Id="rId36" Type="http://schemas.openxmlformats.org/officeDocument/2006/relationships/control" Target="../activeX/activeX17.xml"/><Relationship Id="rId49" Type="http://schemas.openxmlformats.org/officeDocument/2006/relationships/image" Target="../media/image23.emf"/><Relationship Id="rId57" Type="http://schemas.openxmlformats.org/officeDocument/2006/relationships/image" Target="../media/image27.emf"/><Relationship Id="rId10" Type="http://schemas.openxmlformats.org/officeDocument/2006/relationships/control" Target="../activeX/activeX4.xml"/><Relationship Id="rId31" Type="http://schemas.openxmlformats.org/officeDocument/2006/relationships/image" Target="../media/image14.emf"/><Relationship Id="rId44" Type="http://schemas.openxmlformats.org/officeDocument/2006/relationships/control" Target="../activeX/activeX21.xml"/><Relationship Id="rId52" Type="http://schemas.openxmlformats.org/officeDocument/2006/relationships/control" Target="../activeX/activeX25.xml"/><Relationship Id="rId60" Type="http://schemas.openxmlformats.org/officeDocument/2006/relationships/control" Target="../activeX/activeX29.xml"/><Relationship Id="rId65" Type="http://schemas.openxmlformats.org/officeDocument/2006/relationships/image" Target="../media/image31.emf"/><Relationship Id="rId73" Type="http://schemas.openxmlformats.org/officeDocument/2006/relationships/image" Target="../media/image35.emf"/><Relationship Id="rId78" Type="http://schemas.openxmlformats.org/officeDocument/2006/relationships/control" Target="../activeX/activeX38.xml"/><Relationship Id="rId81" Type="http://schemas.openxmlformats.org/officeDocument/2006/relationships/image" Target="../media/image39.emf"/><Relationship Id="rId86"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mments" Target="../comments2.xml"/><Relationship Id="rId3" Type="http://schemas.openxmlformats.org/officeDocument/2006/relationships/vmlDrawing" Target="../drawings/vmlDrawing2.vml"/><Relationship Id="rId7" Type="http://schemas.openxmlformats.org/officeDocument/2006/relationships/ctrlProp" Target="../ctrlProps/ctrlProp6.xml"/><Relationship Id="rId2" Type="http://schemas.openxmlformats.org/officeDocument/2006/relationships/drawing" Target="../drawings/drawing2.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10.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4.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13.xml"/><Relationship Id="rId5" Type="http://schemas.openxmlformats.org/officeDocument/2006/relationships/ctrlProp" Target="../ctrlProps/ctrlProp12.xml"/><Relationship Id="rId4" Type="http://schemas.openxmlformats.org/officeDocument/2006/relationships/ctrlProp" Target="../ctrlProps/ctrlProp11.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8.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7.xml"/><Relationship Id="rId5" Type="http://schemas.openxmlformats.org/officeDocument/2006/relationships/ctrlProp" Target="../ctrlProps/ctrlProp16.xml"/><Relationship Id="rId4" Type="http://schemas.openxmlformats.org/officeDocument/2006/relationships/ctrlProp" Target="../ctrlProps/ctrlProp1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7" Type="http://schemas.openxmlformats.org/officeDocument/2006/relationships/ctrlProp" Target="../ctrlProps/ctrlProp22.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21.xml"/><Relationship Id="rId5" Type="http://schemas.openxmlformats.org/officeDocument/2006/relationships/ctrlProp" Target="../ctrlProps/ctrlProp20.xml"/><Relationship Id="rId4" Type="http://schemas.openxmlformats.org/officeDocument/2006/relationships/ctrlProp" Target="../ctrlProps/ctrlProp19.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7" Type="http://schemas.openxmlformats.org/officeDocument/2006/relationships/ctrlProp" Target="../ctrlProps/ctrlProp26.x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25.xml"/><Relationship Id="rId5" Type="http://schemas.openxmlformats.org/officeDocument/2006/relationships/ctrlProp" Target="../ctrlProps/ctrlProp24.xml"/><Relationship Id="rId4" Type="http://schemas.openxmlformats.org/officeDocument/2006/relationships/ctrlProp" Target="../ctrlProps/ctrlProp23.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7" Type="http://schemas.openxmlformats.org/officeDocument/2006/relationships/ctrlProp" Target="../ctrlProps/ctrlProp30.xml"/><Relationship Id="rId2" Type="http://schemas.openxmlformats.org/officeDocument/2006/relationships/drawing" Target="../drawings/drawing8.xml"/><Relationship Id="rId1" Type="http://schemas.openxmlformats.org/officeDocument/2006/relationships/printerSettings" Target="../printerSettings/printerSettings9.bin"/><Relationship Id="rId6" Type="http://schemas.openxmlformats.org/officeDocument/2006/relationships/ctrlProp" Target="../ctrlProps/ctrlProp29.xml"/><Relationship Id="rId5" Type="http://schemas.openxmlformats.org/officeDocument/2006/relationships/ctrlProp" Target="../ctrlProps/ctrlProp28.xml"/><Relationship Id="rId4" Type="http://schemas.openxmlformats.org/officeDocument/2006/relationships/ctrlProp" Target="../ctrlProps/ctrlProp2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7" Type="http://schemas.openxmlformats.org/officeDocument/2006/relationships/ctrlProp" Target="../ctrlProps/ctrlProp34.xml"/><Relationship Id="rId2" Type="http://schemas.openxmlformats.org/officeDocument/2006/relationships/drawing" Target="../drawings/drawing9.xml"/><Relationship Id="rId1" Type="http://schemas.openxmlformats.org/officeDocument/2006/relationships/printerSettings" Target="../printerSettings/printerSettings10.bin"/><Relationship Id="rId6" Type="http://schemas.openxmlformats.org/officeDocument/2006/relationships/ctrlProp" Target="../ctrlProps/ctrlProp33.xml"/><Relationship Id="rId5" Type="http://schemas.openxmlformats.org/officeDocument/2006/relationships/ctrlProp" Target="../ctrlProps/ctrlProp32.xml"/><Relationship Id="rId4" Type="http://schemas.openxmlformats.org/officeDocument/2006/relationships/ctrlProp" Target="../ctrlProps/ctrlProp31.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0.vml"/><Relationship Id="rId7" Type="http://schemas.openxmlformats.org/officeDocument/2006/relationships/ctrlProp" Target="../ctrlProps/ctrlProp38.xml"/><Relationship Id="rId2" Type="http://schemas.openxmlformats.org/officeDocument/2006/relationships/drawing" Target="../drawings/drawing10.xml"/><Relationship Id="rId1" Type="http://schemas.openxmlformats.org/officeDocument/2006/relationships/printerSettings" Target="../printerSettings/printerSettings11.bin"/><Relationship Id="rId6" Type="http://schemas.openxmlformats.org/officeDocument/2006/relationships/ctrlProp" Target="../ctrlProps/ctrlProp37.xml"/><Relationship Id="rId5" Type="http://schemas.openxmlformats.org/officeDocument/2006/relationships/ctrlProp" Target="../ctrlProps/ctrlProp36.xml"/><Relationship Id="rId4" Type="http://schemas.openxmlformats.org/officeDocument/2006/relationships/ctrlProp" Target="../ctrlProps/ctrlProp35.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1.vml"/><Relationship Id="rId7" Type="http://schemas.openxmlformats.org/officeDocument/2006/relationships/ctrlProp" Target="../ctrlProps/ctrlProp42.xml"/><Relationship Id="rId2" Type="http://schemas.openxmlformats.org/officeDocument/2006/relationships/drawing" Target="../drawings/drawing11.xml"/><Relationship Id="rId1" Type="http://schemas.openxmlformats.org/officeDocument/2006/relationships/printerSettings" Target="../printerSettings/printerSettings12.bin"/><Relationship Id="rId6" Type="http://schemas.openxmlformats.org/officeDocument/2006/relationships/ctrlProp" Target="../ctrlProps/ctrlProp41.xml"/><Relationship Id="rId5" Type="http://schemas.openxmlformats.org/officeDocument/2006/relationships/ctrlProp" Target="../ctrlProps/ctrlProp40.xml"/><Relationship Id="rId4" Type="http://schemas.openxmlformats.org/officeDocument/2006/relationships/ctrlProp" Target="../ctrlProps/ctrlProp39.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2.vml"/><Relationship Id="rId7" Type="http://schemas.openxmlformats.org/officeDocument/2006/relationships/ctrlProp" Target="../ctrlProps/ctrlProp46.xml"/><Relationship Id="rId2" Type="http://schemas.openxmlformats.org/officeDocument/2006/relationships/drawing" Target="../drawings/drawing12.xml"/><Relationship Id="rId1" Type="http://schemas.openxmlformats.org/officeDocument/2006/relationships/printerSettings" Target="../printerSettings/printerSettings13.bin"/><Relationship Id="rId6" Type="http://schemas.openxmlformats.org/officeDocument/2006/relationships/ctrlProp" Target="../ctrlProps/ctrlProp45.xml"/><Relationship Id="rId5" Type="http://schemas.openxmlformats.org/officeDocument/2006/relationships/ctrlProp" Target="../ctrlProps/ctrlProp44.xml"/><Relationship Id="rId4" Type="http://schemas.openxmlformats.org/officeDocument/2006/relationships/ctrlProp" Target="../ctrlProps/ctrlProp4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3.vml"/><Relationship Id="rId7" Type="http://schemas.openxmlformats.org/officeDocument/2006/relationships/ctrlProp" Target="../ctrlProps/ctrlProp50.xml"/><Relationship Id="rId2" Type="http://schemas.openxmlformats.org/officeDocument/2006/relationships/drawing" Target="../drawings/drawing13.xml"/><Relationship Id="rId1" Type="http://schemas.openxmlformats.org/officeDocument/2006/relationships/printerSettings" Target="../printerSettings/printerSettings14.bin"/><Relationship Id="rId6" Type="http://schemas.openxmlformats.org/officeDocument/2006/relationships/ctrlProp" Target="../ctrlProps/ctrlProp49.xml"/><Relationship Id="rId5" Type="http://schemas.openxmlformats.org/officeDocument/2006/relationships/ctrlProp" Target="../ctrlProps/ctrlProp48.xml"/><Relationship Id="rId4" Type="http://schemas.openxmlformats.org/officeDocument/2006/relationships/ctrlProp" Target="../ctrlProps/ctrlProp47.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4.vml"/><Relationship Id="rId7" Type="http://schemas.openxmlformats.org/officeDocument/2006/relationships/ctrlProp" Target="../ctrlProps/ctrlProp54.xml"/><Relationship Id="rId2" Type="http://schemas.openxmlformats.org/officeDocument/2006/relationships/drawing" Target="../drawings/drawing14.xml"/><Relationship Id="rId1" Type="http://schemas.openxmlformats.org/officeDocument/2006/relationships/printerSettings" Target="../printerSettings/printerSettings15.bin"/><Relationship Id="rId6" Type="http://schemas.openxmlformats.org/officeDocument/2006/relationships/ctrlProp" Target="../ctrlProps/ctrlProp53.xml"/><Relationship Id="rId5" Type="http://schemas.openxmlformats.org/officeDocument/2006/relationships/ctrlProp" Target="../ctrlProps/ctrlProp52.xml"/><Relationship Id="rId4" Type="http://schemas.openxmlformats.org/officeDocument/2006/relationships/ctrlProp" Target="../ctrlProps/ctrlProp51.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5.vml"/><Relationship Id="rId7" Type="http://schemas.openxmlformats.org/officeDocument/2006/relationships/ctrlProp" Target="../ctrlProps/ctrlProp58.xml"/><Relationship Id="rId2" Type="http://schemas.openxmlformats.org/officeDocument/2006/relationships/drawing" Target="../drawings/drawing15.xml"/><Relationship Id="rId1" Type="http://schemas.openxmlformats.org/officeDocument/2006/relationships/printerSettings" Target="../printerSettings/printerSettings16.bin"/><Relationship Id="rId6" Type="http://schemas.openxmlformats.org/officeDocument/2006/relationships/ctrlProp" Target="../ctrlProps/ctrlProp57.xml"/><Relationship Id="rId5" Type="http://schemas.openxmlformats.org/officeDocument/2006/relationships/ctrlProp" Target="../ctrlProps/ctrlProp56.xml"/><Relationship Id="rId4" Type="http://schemas.openxmlformats.org/officeDocument/2006/relationships/ctrlProp" Target="../ctrlProps/ctrlProp55.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6.vml"/><Relationship Id="rId7" Type="http://schemas.openxmlformats.org/officeDocument/2006/relationships/ctrlProp" Target="../ctrlProps/ctrlProp62.xml"/><Relationship Id="rId2" Type="http://schemas.openxmlformats.org/officeDocument/2006/relationships/drawing" Target="../drawings/drawing16.xml"/><Relationship Id="rId1" Type="http://schemas.openxmlformats.org/officeDocument/2006/relationships/printerSettings" Target="../printerSettings/printerSettings17.bin"/><Relationship Id="rId6" Type="http://schemas.openxmlformats.org/officeDocument/2006/relationships/ctrlProp" Target="../ctrlProps/ctrlProp61.xml"/><Relationship Id="rId5" Type="http://schemas.openxmlformats.org/officeDocument/2006/relationships/ctrlProp" Target="../ctrlProps/ctrlProp60.xml"/><Relationship Id="rId4" Type="http://schemas.openxmlformats.org/officeDocument/2006/relationships/ctrlProp" Target="../ctrlProps/ctrlProp59.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7.vml"/><Relationship Id="rId7" Type="http://schemas.openxmlformats.org/officeDocument/2006/relationships/ctrlProp" Target="../ctrlProps/ctrlProp66.xml"/><Relationship Id="rId2" Type="http://schemas.openxmlformats.org/officeDocument/2006/relationships/drawing" Target="../drawings/drawing17.xml"/><Relationship Id="rId1" Type="http://schemas.openxmlformats.org/officeDocument/2006/relationships/printerSettings" Target="../printerSettings/printerSettings18.bin"/><Relationship Id="rId6" Type="http://schemas.openxmlformats.org/officeDocument/2006/relationships/ctrlProp" Target="../ctrlProps/ctrlProp65.xml"/><Relationship Id="rId5" Type="http://schemas.openxmlformats.org/officeDocument/2006/relationships/ctrlProp" Target="../ctrlProps/ctrlProp64.xml"/><Relationship Id="rId4" Type="http://schemas.openxmlformats.org/officeDocument/2006/relationships/ctrlProp" Target="../ctrlProps/ctrlProp63.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8.vml"/><Relationship Id="rId7" Type="http://schemas.openxmlformats.org/officeDocument/2006/relationships/ctrlProp" Target="../ctrlProps/ctrlProp70.xml"/><Relationship Id="rId2" Type="http://schemas.openxmlformats.org/officeDocument/2006/relationships/drawing" Target="../drawings/drawing18.xml"/><Relationship Id="rId1" Type="http://schemas.openxmlformats.org/officeDocument/2006/relationships/printerSettings" Target="../printerSettings/printerSettings19.bin"/><Relationship Id="rId6" Type="http://schemas.openxmlformats.org/officeDocument/2006/relationships/ctrlProp" Target="../ctrlProps/ctrlProp69.xml"/><Relationship Id="rId5" Type="http://schemas.openxmlformats.org/officeDocument/2006/relationships/ctrlProp" Target="../ctrlProps/ctrlProp68.xml"/><Relationship Id="rId4" Type="http://schemas.openxmlformats.org/officeDocument/2006/relationships/ctrlProp" Target="../ctrlProps/ctrlProp67.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9.vml"/><Relationship Id="rId7" Type="http://schemas.openxmlformats.org/officeDocument/2006/relationships/ctrlProp" Target="../ctrlProps/ctrlProp74.xml"/><Relationship Id="rId2" Type="http://schemas.openxmlformats.org/officeDocument/2006/relationships/drawing" Target="../drawings/drawing19.xml"/><Relationship Id="rId1" Type="http://schemas.openxmlformats.org/officeDocument/2006/relationships/printerSettings" Target="../printerSettings/printerSettings20.bin"/><Relationship Id="rId6" Type="http://schemas.openxmlformats.org/officeDocument/2006/relationships/ctrlProp" Target="../ctrlProps/ctrlProp73.xml"/><Relationship Id="rId5" Type="http://schemas.openxmlformats.org/officeDocument/2006/relationships/ctrlProp" Target="../ctrlProps/ctrlProp72.xml"/><Relationship Id="rId4" Type="http://schemas.openxmlformats.org/officeDocument/2006/relationships/ctrlProp" Target="../ctrlProps/ctrlProp71.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20.vml"/><Relationship Id="rId7" Type="http://schemas.openxmlformats.org/officeDocument/2006/relationships/ctrlProp" Target="../ctrlProps/ctrlProp78.xml"/><Relationship Id="rId2" Type="http://schemas.openxmlformats.org/officeDocument/2006/relationships/drawing" Target="../drawings/drawing20.xml"/><Relationship Id="rId1" Type="http://schemas.openxmlformats.org/officeDocument/2006/relationships/printerSettings" Target="../printerSettings/printerSettings21.bin"/><Relationship Id="rId6" Type="http://schemas.openxmlformats.org/officeDocument/2006/relationships/ctrlProp" Target="../ctrlProps/ctrlProp77.xml"/><Relationship Id="rId5" Type="http://schemas.openxmlformats.org/officeDocument/2006/relationships/ctrlProp" Target="../ctrlProps/ctrlProp76.xml"/><Relationship Id="rId4" Type="http://schemas.openxmlformats.org/officeDocument/2006/relationships/ctrlProp" Target="../ctrlProps/ctrlProp75.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1.vml"/><Relationship Id="rId7" Type="http://schemas.openxmlformats.org/officeDocument/2006/relationships/ctrlProp" Target="../ctrlProps/ctrlProp82.xml"/><Relationship Id="rId2" Type="http://schemas.openxmlformats.org/officeDocument/2006/relationships/drawing" Target="../drawings/drawing21.xml"/><Relationship Id="rId1" Type="http://schemas.openxmlformats.org/officeDocument/2006/relationships/printerSettings" Target="../printerSettings/printerSettings22.bin"/><Relationship Id="rId6" Type="http://schemas.openxmlformats.org/officeDocument/2006/relationships/ctrlProp" Target="../ctrlProps/ctrlProp81.xml"/><Relationship Id="rId5" Type="http://schemas.openxmlformats.org/officeDocument/2006/relationships/ctrlProp" Target="../ctrlProps/ctrlProp80.xml"/><Relationship Id="rId4" Type="http://schemas.openxmlformats.org/officeDocument/2006/relationships/ctrlProp" Target="../ctrlProps/ctrlProp79.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2.vml"/><Relationship Id="rId7" Type="http://schemas.openxmlformats.org/officeDocument/2006/relationships/ctrlProp" Target="../ctrlProps/ctrlProp86.xml"/><Relationship Id="rId2" Type="http://schemas.openxmlformats.org/officeDocument/2006/relationships/drawing" Target="../drawings/drawing22.xml"/><Relationship Id="rId1" Type="http://schemas.openxmlformats.org/officeDocument/2006/relationships/printerSettings" Target="../printerSettings/printerSettings23.bin"/><Relationship Id="rId6" Type="http://schemas.openxmlformats.org/officeDocument/2006/relationships/ctrlProp" Target="../ctrlProps/ctrlProp85.xml"/><Relationship Id="rId5" Type="http://schemas.openxmlformats.org/officeDocument/2006/relationships/ctrlProp" Target="../ctrlProps/ctrlProp84.xml"/><Relationship Id="rId4" Type="http://schemas.openxmlformats.org/officeDocument/2006/relationships/ctrlProp" Target="../ctrlProps/ctrlProp83.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3.vml"/><Relationship Id="rId7" Type="http://schemas.openxmlformats.org/officeDocument/2006/relationships/ctrlProp" Target="../ctrlProps/ctrlProp90.xml"/><Relationship Id="rId2" Type="http://schemas.openxmlformats.org/officeDocument/2006/relationships/drawing" Target="../drawings/drawing23.xml"/><Relationship Id="rId1" Type="http://schemas.openxmlformats.org/officeDocument/2006/relationships/printerSettings" Target="../printerSettings/printerSettings24.bin"/><Relationship Id="rId6" Type="http://schemas.openxmlformats.org/officeDocument/2006/relationships/ctrlProp" Target="../ctrlProps/ctrlProp89.xml"/><Relationship Id="rId5" Type="http://schemas.openxmlformats.org/officeDocument/2006/relationships/ctrlProp" Target="../ctrlProps/ctrlProp88.xml"/><Relationship Id="rId4" Type="http://schemas.openxmlformats.org/officeDocument/2006/relationships/ctrlProp" Target="../ctrlProps/ctrlProp87.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4.vml"/><Relationship Id="rId7" Type="http://schemas.openxmlformats.org/officeDocument/2006/relationships/ctrlProp" Target="../ctrlProps/ctrlProp94.xml"/><Relationship Id="rId2" Type="http://schemas.openxmlformats.org/officeDocument/2006/relationships/drawing" Target="../drawings/drawing24.xml"/><Relationship Id="rId1" Type="http://schemas.openxmlformats.org/officeDocument/2006/relationships/printerSettings" Target="../printerSettings/printerSettings25.bin"/><Relationship Id="rId6" Type="http://schemas.openxmlformats.org/officeDocument/2006/relationships/ctrlProp" Target="../ctrlProps/ctrlProp93.xml"/><Relationship Id="rId5" Type="http://schemas.openxmlformats.org/officeDocument/2006/relationships/ctrlProp" Target="../ctrlProps/ctrlProp92.xml"/><Relationship Id="rId4" Type="http://schemas.openxmlformats.org/officeDocument/2006/relationships/ctrlProp" Target="../ctrlProps/ctrlProp91.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5.vml"/><Relationship Id="rId7" Type="http://schemas.openxmlformats.org/officeDocument/2006/relationships/ctrlProp" Target="../ctrlProps/ctrlProp98.xml"/><Relationship Id="rId2" Type="http://schemas.openxmlformats.org/officeDocument/2006/relationships/drawing" Target="../drawings/drawing25.xml"/><Relationship Id="rId1" Type="http://schemas.openxmlformats.org/officeDocument/2006/relationships/printerSettings" Target="../printerSettings/printerSettings26.bin"/><Relationship Id="rId6" Type="http://schemas.openxmlformats.org/officeDocument/2006/relationships/ctrlProp" Target="../ctrlProps/ctrlProp97.xml"/><Relationship Id="rId5" Type="http://schemas.openxmlformats.org/officeDocument/2006/relationships/ctrlProp" Target="../ctrlProps/ctrlProp96.xml"/><Relationship Id="rId4" Type="http://schemas.openxmlformats.org/officeDocument/2006/relationships/ctrlProp" Target="../ctrlProps/ctrlProp95.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6.vml"/><Relationship Id="rId7" Type="http://schemas.openxmlformats.org/officeDocument/2006/relationships/ctrlProp" Target="../ctrlProps/ctrlProp102.xml"/><Relationship Id="rId2" Type="http://schemas.openxmlformats.org/officeDocument/2006/relationships/drawing" Target="../drawings/drawing26.xml"/><Relationship Id="rId1" Type="http://schemas.openxmlformats.org/officeDocument/2006/relationships/printerSettings" Target="../printerSettings/printerSettings27.bin"/><Relationship Id="rId6" Type="http://schemas.openxmlformats.org/officeDocument/2006/relationships/ctrlProp" Target="../ctrlProps/ctrlProp101.xml"/><Relationship Id="rId5" Type="http://schemas.openxmlformats.org/officeDocument/2006/relationships/ctrlProp" Target="../ctrlProps/ctrlProp100.xml"/><Relationship Id="rId4" Type="http://schemas.openxmlformats.org/officeDocument/2006/relationships/ctrlProp" Target="../ctrlProps/ctrlProp99.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7.vml"/><Relationship Id="rId7" Type="http://schemas.openxmlformats.org/officeDocument/2006/relationships/ctrlProp" Target="../ctrlProps/ctrlProp106.xml"/><Relationship Id="rId2" Type="http://schemas.openxmlformats.org/officeDocument/2006/relationships/drawing" Target="../drawings/drawing27.xml"/><Relationship Id="rId1" Type="http://schemas.openxmlformats.org/officeDocument/2006/relationships/printerSettings" Target="../printerSettings/printerSettings28.bin"/><Relationship Id="rId6" Type="http://schemas.openxmlformats.org/officeDocument/2006/relationships/ctrlProp" Target="../ctrlProps/ctrlProp105.xml"/><Relationship Id="rId5" Type="http://schemas.openxmlformats.org/officeDocument/2006/relationships/ctrlProp" Target="../ctrlProps/ctrlProp104.xml"/><Relationship Id="rId4" Type="http://schemas.openxmlformats.org/officeDocument/2006/relationships/ctrlProp" Target="../ctrlProps/ctrlProp103.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8.vml"/><Relationship Id="rId7" Type="http://schemas.openxmlformats.org/officeDocument/2006/relationships/ctrlProp" Target="../ctrlProps/ctrlProp110.xml"/><Relationship Id="rId2" Type="http://schemas.openxmlformats.org/officeDocument/2006/relationships/drawing" Target="../drawings/drawing28.xml"/><Relationship Id="rId1" Type="http://schemas.openxmlformats.org/officeDocument/2006/relationships/printerSettings" Target="../printerSettings/printerSettings29.bin"/><Relationship Id="rId6" Type="http://schemas.openxmlformats.org/officeDocument/2006/relationships/ctrlProp" Target="../ctrlProps/ctrlProp109.xml"/><Relationship Id="rId5" Type="http://schemas.openxmlformats.org/officeDocument/2006/relationships/ctrlProp" Target="../ctrlProps/ctrlProp108.xml"/><Relationship Id="rId4" Type="http://schemas.openxmlformats.org/officeDocument/2006/relationships/ctrlProp" Target="../ctrlProps/ctrlProp107.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9.vml"/><Relationship Id="rId7" Type="http://schemas.openxmlformats.org/officeDocument/2006/relationships/ctrlProp" Target="../ctrlProps/ctrlProp114.xml"/><Relationship Id="rId2" Type="http://schemas.openxmlformats.org/officeDocument/2006/relationships/drawing" Target="../drawings/drawing29.xml"/><Relationship Id="rId1" Type="http://schemas.openxmlformats.org/officeDocument/2006/relationships/printerSettings" Target="../printerSettings/printerSettings30.bin"/><Relationship Id="rId6" Type="http://schemas.openxmlformats.org/officeDocument/2006/relationships/ctrlProp" Target="../ctrlProps/ctrlProp113.xml"/><Relationship Id="rId5" Type="http://schemas.openxmlformats.org/officeDocument/2006/relationships/ctrlProp" Target="../ctrlProps/ctrlProp112.xml"/><Relationship Id="rId4" Type="http://schemas.openxmlformats.org/officeDocument/2006/relationships/ctrlProp" Target="../ctrlProps/ctrlProp111.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30.vml"/><Relationship Id="rId7" Type="http://schemas.openxmlformats.org/officeDocument/2006/relationships/ctrlProp" Target="../ctrlProps/ctrlProp118.xml"/><Relationship Id="rId2" Type="http://schemas.openxmlformats.org/officeDocument/2006/relationships/drawing" Target="../drawings/drawing30.xml"/><Relationship Id="rId1" Type="http://schemas.openxmlformats.org/officeDocument/2006/relationships/printerSettings" Target="../printerSettings/printerSettings31.bin"/><Relationship Id="rId6" Type="http://schemas.openxmlformats.org/officeDocument/2006/relationships/ctrlProp" Target="../ctrlProps/ctrlProp117.xml"/><Relationship Id="rId5" Type="http://schemas.openxmlformats.org/officeDocument/2006/relationships/ctrlProp" Target="../ctrlProps/ctrlProp116.xml"/><Relationship Id="rId4" Type="http://schemas.openxmlformats.org/officeDocument/2006/relationships/ctrlProp" Target="../ctrlProps/ctrlProp115.xml"/></Relationships>
</file>

<file path=xl/worksheets/_rels/sheet32.xml.rels><?xml version="1.0" encoding="UTF-8" standalone="yes"?>
<Relationships xmlns="http://schemas.openxmlformats.org/package/2006/relationships"><Relationship Id="rId3" Type="http://schemas.openxmlformats.org/officeDocument/2006/relationships/vmlDrawing" Target="../drawings/vmlDrawing31.vml"/><Relationship Id="rId7" Type="http://schemas.openxmlformats.org/officeDocument/2006/relationships/ctrlProp" Target="../ctrlProps/ctrlProp122.xml"/><Relationship Id="rId2" Type="http://schemas.openxmlformats.org/officeDocument/2006/relationships/drawing" Target="../drawings/drawing31.xml"/><Relationship Id="rId1" Type="http://schemas.openxmlformats.org/officeDocument/2006/relationships/printerSettings" Target="../printerSettings/printerSettings32.bin"/><Relationship Id="rId6" Type="http://schemas.openxmlformats.org/officeDocument/2006/relationships/ctrlProp" Target="../ctrlProps/ctrlProp121.xml"/><Relationship Id="rId5" Type="http://schemas.openxmlformats.org/officeDocument/2006/relationships/ctrlProp" Target="../ctrlProps/ctrlProp120.xml"/><Relationship Id="rId4" Type="http://schemas.openxmlformats.org/officeDocument/2006/relationships/ctrlProp" Target="../ctrlProps/ctrlProp119.x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32.vml"/><Relationship Id="rId7" Type="http://schemas.openxmlformats.org/officeDocument/2006/relationships/ctrlProp" Target="../ctrlProps/ctrlProp126.xml"/><Relationship Id="rId2" Type="http://schemas.openxmlformats.org/officeDocument/2006/relationships/drawing" Target="../drawings/drawing32.xml"/><Relationship Id="rId1" Type="http://schemas.openxmlformats.org/officeDocument/2006/relationships/printerSettings" Target="../printerSettings/printerSettings33.bin"/><Relationship Id="rId6" Type="http://schemas.openxmlformats.org/officeDocument/2006/relationships/ctrlProp" Target="../ctrlProps/ctrlProp125.xml"/><Relationship Id="rId5" Type="http://schemas.openxmlformats.org/officeDocument/2006/relationships/ctrlProp" Target="../ctrlProps/ctrlProp124.xml"/><Relationship Id="rId4" Type="http://schemas.openxmlformats.org/officeDocument/2006/relationships/ctrlProp" Target="../ctrlProps/ctrlProp123.xml"/></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3.vml"/><Relationship Id="rId7" Type="http://schemas.openxmlformats.org/officeDocument/2006/relationships/ctrlProp" Target="../ctrlProps/ctrlProp130.xml"/><Relationship Id="rId2" Type="http://schemas.openxmlformats.org/officeDocument/2006/relationships/drawing" Target="../drawings/drawing33.xml"/><Relationship Id="rId1" Type="http://schemas.openxmlformats.org/officeDocument/2006/relationships/printerSettings" Target="../printerSettings/printerSettings34.bin"/><Relationship Id="rId6" Type="http://schemas.openxmlformats.org/officeDocument/2006/relationships/ctrlProp" Target="../ctrlProps/ctrlProp129.xml"/><Relationship Id="rId5" Type="http://schemas.openxmlformats.org/officeDocument/2006/relationships/ctrlProp" Target="../ctrlProps/ctrlProp128.xml"/><Relationship Id="rId4" Type="http://schemas.openxmlformats.org/officeDocument/2006/relationships/ctrlProp" Target="../ctrlProps/ctrlProp127.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4.vml"/><Relationship Id="rId7" Type="http://schemas.openxmlformats.org/officeDocument/2006/relationships/ctrlProp" Target="../ctrlProps/ctrlProp134.xml"/><Relationship Id="rId2" Type="http://schemas.openxmlformats.org/officeDocument/2006/relationships/drawing" Target="../drawings/drawing34.xml"/><Relationship Id="rId1" Type="http://schemas.openxmlformats.org/officeDocument/2006/relationships/printerSettings" Target="../printerSettings/printerSettings35.bin"/><Relationship Id="rId6" Type="http://schemas.openxmlformats.org/officeDocument/2006/relationships/ctrlProp" Target="../ctrlProps/ctrlProp133.xml"/><Relationship Id="rId5" Type="http://schemas.openxmlformats.org/officeDocument/2006/relationships/ctrlProp" Target="../ctrlProps/ctrlProp132.xml"/><Relationship Id="rId4" Type="http://schemas.openxmlformats.org/officeDocument/2006/relationships/ctrlProp" Target="../ctrlProps/ctrlProp131.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5.vml"/><Relationship Id="rId7" Type="http://schemas.openxmlformats.org/officeDocument/2006/relationships/ctrlProp" Target="../ctrlProps/ctrlProp138.xml"/><Relationship Id="rId2" Type="http://schemas.openxmlformats.org/officeDocument/2006/relationships/drawing" Target="../drawings/drawing35.xml"/><Relationship Id="rId1" Type="http://schemas.openxmlformats.org/officeDocument/2006/relationships/printerSettings" Target="../printerSettings/printerSettings36.bin"/><Relationship Id="rId6" Type="http://schemas.openxmlformats.org/officeDocument/2006/relationships/ctrlProp" Target="../ctrlProps/ctrlProp137.xml"/><Relationship Id="rId5" Type="http://schemas.openxmlformats.org/officeDocument/2006/relationships/ctrlProp" Target="../ctrlProps/ctrlProp136.xml"/><Relationship Id="rId4" Type="http://schemas.openxmlformats.org/officeDocument/2006/relationships/ctrlProp" Target="../ctrlProps/ctrlProp135.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6.vml"/><Relationship Id="rId7" Type="http://schemas.openxmlformats.org/officeDocument/2006/relationships/ctrlProp" Target="../ctrlProps/ctrlProp142.xml"/><Relationship Id="rId2" Type="http://schemas.openxmlformats.org/officeDocument/2006/relationships/drawing" Target="../drawings/drawing36.xml"/><Relationship Id="rId1" Type="http://schemas.openxmlformats.org/officeDocument/2006/relationships/printerSettings" Target="../printerSettings/printerSettings37.bin"/><Relationship Id="rId6" Type="http://schemas.openxmlformats.org/officeDocument/2006/relationships/ctrlProp" Target="../ctrlProps/ctrlProp141.xml"/><Relationship Id="rId5" Type="http://schemas.openxmlformats.org/officeDocument/2006/relationships/ctrlProp" Target="../ctrlProps/ctrlProp140.xml"/><Relationship Id="rId4" Type="http://schemas.openxmlformats.org/officeDocument/2006/relationships/ctrlProp" Target="../ctrlProps/ctrlProp139.xml"/></Relationships>
</file>

<file path=xl/worksheets/_rels/sheet38.xml.rels><?xml version="1.0" encoding="UTF-8" standalone="yes"?>
<Relationships xmlns="http://schemas.openxmlformats.org/package/2006/relationships"><Relationship Id="rId3" Type="http://schemas.openxmlformats.org/officeDocument/2006/relationships/vmlDrawing" Target="../drawings/vmlDrawing37.vml"/><Relationship Id="rId7" Type="http://schemas.openxmlformats.org/officeDocument/2006/relationships/ctrlProp" Target="../ctrlProps/ctrlProp146.xml"/><Relationship Id="rId2" Type="http://schemas.openxmlformats.org/officeDocument/2006/relationships/drawing" Target="../drawings/drawing37.xml"/><Relationship Id="rId1" Type="http://schemas.openxmlformats.org/officeDocument/2006/relationships/printerSettings" Target="../printerSettings/printerSettings38.bin"/><Relationship Id="rId6" Type="http://schemas.openxmlformats.org/officeDocument/2006/relationships/ctrlProp" Target="../ctrlProps/ctrlProp145.xml"/><Relationship Id="rId5" Type="http://schemas.openxmlformats.org/officeDocument/2006/relationships/ctrlProp" Target="../ctrlProps/ctrlProp144.xml"/><Relationship Id="rId4" Type="http://schemas.openxmlformats.org/officeDocument/2006/relationships/ctrlProp" Target="../ctrlProps/ctrlProp143.xml"/></Relationships>
</file>

<file path=xl/worksheets/_rels/sheet39.xml.rels><?xml version="1.0" encoding="UTF-8" standalone="yes"?>
<Relationships xmlns="http://schemas.openxmlformats.org/package/2006/relationships"><Relationship Id="rId3" Type="http://schemas.openxmlformats.org/officeDocument/2006/relationships/vmlDrawing" Target="../drawings/vmlDrawing38.vml"/><Relationship Id="rId7" Type="http://schemas.openxmlformats.org/officeDocument/2006/relationships/ctrlProp" Target="../ctrlProps/ctrlProp150.xml"/><Relationship Id="rId2" Type="http://schemas.openxmlformats.org/officeDocument/2006/relationships/drawing" Target="../drawings/drawing38.xml"/><Relationship Id="rId1" Type="http://schemas.openxmlformats.org/officeDocument/2006/relationships/printerSettings" Target="../printerSettings/printerSettings39.bin"/><Relationship Id="rId6" Type="http://schemas.openxmlformats.org/officeDocument/2006/relationships/ctrlProp" Target="../ctrlProps/ctrlProp149.xml"/><Relationship Id="rId5" Type="http://schemas.openxmlformats.org/officeDocument/2006/relationships/ctrlProp" Target="../ctrlProps/ctrlProp148.xml"/><Relationship Id="rId4" Type="http://schemas.openxmlformats.org/officeDocument/2006/relationships/ctrlProp" Target="../ctrlProps/ctrlProp147.xml"/></Relationships>
</file>

<file path=xl/worksheets/_rels/sheet40.xml.rels><?xml version="1.0" encoding="UTF-8" standalone="yes"?>
<Relationships xmlns="http://schemas.openxmlformats.org/package/2006/relationships"><Relationship Id="rId3" Type="http://schemas.openxmlformats.org/officeDocument/2006/relationships/vmlDrawing" Target="../drawings/vmlDrawing39.vml"/><Relationship Id="rId7" Type="http://schemas.openxmlformats.org/officeDocument/2006/relationships/ctrlProp" Target="../ctrlProps/ctrlProp154.xml"/><Relationship Id="rId2" Type="http://schemas.openxmlformats.org/officeDocument/2006/relationships/drawing" Target="../drawings/drawing39.xml"/><Relationship Id="rId1" Type="http://schemas.openxmlformats.org/officeDocument/2006/relationships/printerSettings" Target="../printerSettings/printerSettings40.bin"/><Relationship Id="rId6" Type="http://schemas.openxmlformats.org/officeDocument/2006/relationships/ctrlProp" Target="../ctrlProps/ctrlProp153.xml"/><Relationship Id="rId5" Type="http://schemas.openxmlformats.org/officeDocument/2006/relationships/ctrlProp" Target="../ctrlProps/ctrlProp152.xml"/><Relationship Id="rId4" Type="http://schemas.openxmlformats.org/officeDocument/2006/relationships/ctrlProp" Target="../ctrlProps/ctrlProp151.xml"/></Relationships>
</file>

<file path=xl/worksheets/_rels/sheet41.xml.rels><?xml version="1.0" encoding="UTF-8" standalone="yes"?>
<Relationships xmlns="http://schemas.openxmlformats.org/package/2006/relationships"><Relationship Id="rId3" Type="http://schemas.openxmlformats.org/officeDocument/2006/relationships/vmlDrawing" Target="../drawings/vmlDrawing40.vml"/><Relationship Id="rId7" Type="http://schemas.openxmlformats.org/officeDocument/2006/relationships/ctrlProp" Target="../ctrlProps/ctrlProp158.xml"/><Relationship Id="rId2" Type="http://schemas.openxmlformats.org/officeDocument/2006/relationships/drawing" Target="../drawings/drawing40.xml"/><Relationship Id="rId1" Type="http://schemas.openxmlformats.org/officeDocument/2006/relationships/printerSettings" Target="../printerSettings/printerSettings41.bin"/><Relationship Id="rId6" Type="http://schemas.openxmlformats.org/officeDocument/2006/relationships/ctrlProp" Target="../ctrlProps/ctrlProp157.xml"/><Relationship Id="rId5" Type="http://schemas.openxmlformats.org/officeDocument/2006/relationships/ctrlProp" Target="../ctrlProps/ctrlProp156.xml"/><Relationship Id="rId4" Type="http://schemas.openxmlformats.org/officeDocument/2006/relationships/ctrlProp" Target="../ctrlProps/ctrlProp155.xml"/></Relationships>
</file>

<file path=xl/worksheets/_rels/sheet42.xml.rels><?xml version="1.0" encoding="UTF-8" standalone="yes"?>
<Relationships xmlns="http://schemas.openxmlformats.org/package/2006/relationships"><Relationship Id="rId3" Type="http://schemas.openxmlformats.org/officeDocument/2006/relationships/vmlDrawing" Target="../drawings/vmlDrawing41.vml"/><Relationship Id="rId7" Type="http://schemas.openxmlformats.org/officeDocument/2006/relationships/ctrlProp" Target="../ctrlProps/ctrlProp162.xml"/><Relationship Id="rId2" Type="http://schemas.openxmlformats.org/officeDocument/2006/relationships/drawing" Target="../drawings/drawing41.xml"/><Relationship Id="rId1" Type="http://schemas.openxmlformats.org/officeDocument/2006/relationships/printerSettings" Target="../printerSettings/printerSettings42.bin"/><Relationship Id="rId6" Type="http://schemas.openxmlformats.org/officeDocument/2006/relationships/ctrlProp" Target="../ctrlProps/ctrlProp161.xml"/><Relationship Id="rId5" Type="http://schemas.openxmlformats.org/officeDocument/2006/relationships/ctrlProp" Target="../ctrlProps/ctrlProp160.xml"/><Relationship Id="rId4" Type="http://schemas.openxmlformats.org/officeDocument/2006/relationships/ctrlProp" Target="../ctrlProps/ctrlProp15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pageSetUpPr fitToPage="1"/>
  </sheetPr>
  <dimension ref="A1:AW126"/>
  <sheetViews>
    <sheetView tabSelected="1" zoomScale="44" zoomScaleNormal="31" workbookViewId="0"/>
  </sheetViews>
  <sheetFormatPr baseColWidth="10" defaultRowHeight="14.4" x14ac:dyDescent="0.3"/>
  <cols>
    <col min="2" max="2" width="3.109375" style="40" customWidth="1"/>
    <col min="3" max="3" width="4.5546875" style="40" customWidth="1"/>
    <col min="4" max="5" width="14" customWidth="1"/>
    <col min="6" max="11" width="14" style="1" customWidth="1"/>
    <col min="12" max="24" width="14" customWidth="1"/>
  </cols>
  <sheetData>
    <row r="1" spans="1:49" x14ac:dyDescent="0.3">
      <c r="A1" s="9"/>
      <c r="B1" s="71"/>
      <c r="C1" s="71"/>
      <c r="D1" s="9"/>
      <c r="E1" s="9"/>
      <c r="F1" s="72"/>
      <c r="G1" s="72"/>
      <c r="H1" s="205" t="s">
        <v>207</v>
      </c>
      <c r="I1" s="205"/>
      <c r="J1" s="205"/>
      <c r="K1" s="205"/>
      <c r="L1" s="205"/>
      <c r="M1" s="205"/>
      <c r="N1" s="205"/>
      <c r="O1" s="205"/>
      <c r="P1" s="205"/>
      <c r="Q1" s="205"/>
      <c r="R1" s="205"/>
      <c r="S1" s="205"/>
      <c r="T1" s="9"/>
      <c r="U1" s="9"/>
      <c r="V1" s="9"/>
      <c r="W1" s="9"/>
      <c r="X1" s="9"/>
      <c r="Y1" s="9"/>
      <c r="Z1" s="9"/>
      <c r="AA1" s="9"/>
      <c r="AB1" s="9"/>
      <c r="AC1" s="9"/>
      <c r="AD1" s="9"/>
      <c r="AE1" s="9"/>
      <c r="AF1" s="9"/>
      <c r="AG1" s="9"/>
      <c r="AH1" s="9"/>
      <c r="AI1" s="9"/>
      <c r="AJ1" s="9"/>
      <c r="AK1" s="9"/>
      <c r="AL1" s="9"/>
      <c r="AM1" s="9"/>
      <c r="AN1" s="9"/>
      <c r="AO1" s="9"/>
      <c r="AP1" s="9"/>
      <c r="AQ1" s="9"/>
      <c r="AR1" s="9"/>
      <c r="AS1" s="9"/>
      <c r="AT1" s="9"/>
      <c r="AU1" s="9"/>
      <c r="AV1" s="9"/>
      <c r="AW1" s="9"/>
    </row>
    <row r="2" spans="1:49" ht="15" thickBot="1" x14ac:dyDescent="0.35">
      <c r="A2" s="9"/>
      <c r="B2" s="71"/>
      <c r="C2" s="71"/>
      <c r="D2" s="9"/>
      <c r="E2" s="9"/>
      <c r="F2" s="72"/>
      <c r="G2" s="72"/>
      <c r="H2" s="205"/>
      <c r="I2" s="205"/>
      <c r="J2" s="205"/>
      <c r="K2" s="205"/>
      <c r="L2" s="205"/>
      <c r="M2" s="205"/>
      <c r="N2" s="205"/>
      <c r="O2" s="205"/>
      <c r="P2" s="205"/>
      <c r="Q2" s="205"/>
      <c r="R2" s="205"/>
      <c r="S2" s="205"/>
      <c r="T2" s="9"/>
      <c r="U2" s="9"/>
      <c r="V2" s="9"/>
      <c r="W2" s="9"/>
      <c r="X2" s="9"/>
      <c r="Y2" s="9"/>
      <c r="Z2" s="9"/>
      <c r="AA2" s="9"/>
      <c r="AB2" s="9"/>
      <c r="AC2" s="9"/>
      <c r="AD2" s="9"/>
      <c r="AE2" s="9"/>
      <c r="AF2" s="9"/>
      <c r="AG2" s="9"/>
      <c r="AH2" s="9"/>
      <c r="AI2" s="9"/>
      <c r="AJ2" s="9"/>
      <c r="AK2" s="9"/>
      <c r="AL2" s="9"/>
      <c r="AM2" s="9"/>
      <c r="AN2" s="9"/>
      <c r="AO2" s="9"/>
      <c r="AP2" s="9"/>
      <c r="AQ2" s="9"/>
      <c r="AR2" s="9"/>
      <c r="AS2" s="9"/>
      <c r="AT2" s="9"/>
      <c r="AU2" s="9"/>
      <c r="AV2" s="9"/>
      <c r="AW2" s="9"/>
    </row>
    <row r="3" spans="1:49" ht="15" thickBot="1" x14ac:dyDescent="0.35">
      <c r="A3" s="9"/>
      <c r="B3" s="71"/>
      <c r="C3" s="71"/>
      <c r="D3" s="76" t="s">
        <v>2</v>
      </c>
      <c r="E3" s="33" t="s">
        <v>116</v>
      </c>
      <c r="F3" s="184" t="s">
        <v>119</v>
      </c>
      <c r="G3" s="184"/>
      <c r="H3" s="184"/>
      <c r="I3" s="184"/>
      <c r="J3" s="184"/>
      <c r="K3" s="184"/>
      <c r="L3" s="184"/>
      <c r="M3" s="9"/>
      <c r="N3" s="9"/>
      <c r="O3" s="9"/>
      <c r="P3" s="9"/>
      <c r="Q3" s="9"/>
      <c r="R3" s="184" t="s">
        <v>120</v>
      </c>
      <c r="S3" s="184"/>
      <c r="T3" s="184"/>
      <c r="U3" s="184"/>
      <c r="V3" s="184"/>
      <c r="W3" s="184"/>
      <c r="X3" s="184"/>
      <c r="Y3" s="9"/>
      <c r="Z3" s="9"/>
      <c r="AA3" s="9"/>
      <c r="AB3" s="9"/>
      <c r="AC3" s="9"/>
      <c r="AD3" s="9"/>
      <c r="AE3" s="9"/>
      <c r="AF3" s="9"/>
      <c r="AG3" s="9"/>
      <c r="AH3" s="9"/>
      <c r="AI3" s="9"/>
      <c r="AJ3" s="9"/>
      <c r="AK3" s="9"/>
      <c r="AL3" s="9"/>
      <c r="AM3" s="9"/>
      <c r="AN3" s="9"/>
      <c r="AO3" s="9"/>
      <c r="AP3" s="9"/>
      <c r="AQ3" s="9"/>
      <c r="AR3" s="9"/>
      <c r="AS3" s="9"/>
      <c r="AT3" s="9"/>
      <c r="AU3" s="9"/>
      <c r="AV3" s="9"/>
      <c r="AW3" s="9"/>
    </row>
    <row r="4" spans="1:49" ht="18.899999999999999" customHeight="1" thickBot="1" x14ac:dyDescent="0.35">
      <c r="A4" s="9"/>
      <c r="B4" s="71"/>
      <c r="C4" s="71"/>
      <c r="D4" s="9"/>
      <c r="E4" s="9"/>
      <c r="F4" s="184"/>
      <c r="G4" s="184"/>
      <c r="H4" s="184"/>
      <c r="I4" s="184"/>
      <c r="J4" s="184"/>
      <c r="K4" s="184"/>
      <c r="L4" s="184"/>
      <c r="M4" s="9"/>
      <c r="N4" s="71"/>
      <c r="O4" s="71"/>
      <c r="P4" s="9"/>
      <c r="Q4" s="9"/>
      <c r="R4" s="184"/>
      <c r="S4" s="184"/>
      <c r="T4" s="184"/>
      <c r="U4" s="184"/>
      <c r="V4" s="184"/>
      <c r="W4" s="184"/>
      <c r="X4" s="184"/>
      <c r="Y4" s="9"/>
      <c r="Z4" s="9"/>
      <c r="AA4" s="9"/>
      <c r="AB4" s="9"/>
      <c r="AC4" s="9"/>
      <c r="AD4" s="9"/>
      <c r="AE4" s="9"/>
      <c r="AF4" s="9"/>
      <c r="AG4" s="9"/>
      <c r="AH4" s="9"/>
      <c r="AI4" s="9"/>
      <c r="AJ4" s="9"/>
      <c r="AK4" s="9"/>
      <c r="AL4" s="9"/>
      <c r="AM4" s="9"/>
      <c r="AN4" s="9"/>
      <c r="AO4" s="9"/>
      <c r="AP4" s="9"/>
      <c r="AQ4" s="9"/>
      <c r="AR4" s="9"/>
      <c r="AS4" s="9"/>
      <c r="AT4" s="9"/>
      <c r="AU4" s="9"/>
      <c r="AV4" s="9"/>
      <c r="AW4" s="9"/>
    </row>
    <row r="5" spans="1:49" ht="15" thickBot="1" x14ac:dyDescent="0.35">
      <c r="A5" s="9"/>
      <c r="B5" s="71"/>
      <c r="C5" s="71"/>
      <c r="D5" s="9"/>
      <c r="E5" s="9"/>
      <c r="F5" s="72"/>
      <c r="G5" s="72"/>
      <c r="H5" s="72"/>
      <c r="I5" s="72"/>
      <c r="J5" s="72"/>
      <c r="K5" s="72"/>
      <c r="L5" s="9"/>
      <c r="M5" s="9"/>
      <c r="N5" s="71"/>
      <c r="O5" s="71"/>
      <c r="P5" s="9"/>
      <c r="Q5" s="9"/>
      <c r="R5" s="72"/>
      <c r="S5" s="72"/>
      <c r="T5" s="72"/>
      <c r="U5" s="72"/>
      <c r="V5" s="72"/>
      <c r="W5" s="72"/>
      <c r="X5" s="9"/>
      <c r="Y5" s="9"/>
      <c r="Z5" s="208" t="s">
        <v>208</v>
      </c>
      <c r="AA5" s="209"/>
      <c r="AB5" s="209"/>
      <c r="AC5" s="209"/>
      <c r="AD5" s="209"/>
      <c r="AE5" s="209"/>
      <c r="AF5" s="209"/>
      <c r="AG5" s="209"/>
      <c r="AH5" s="209"/>
      <c r="AI5" s="209"/>
      <c r="AJ5" s="209"/>
      <c r="AK5" s="209"/>
      <c r="AL5" s="209"/>
      <c r="AM5" s="209"/>
      <c r="AN5" s="209"/>
      <c r="AO5" s="209"/>
      <c r="AP5" s="209"/>
      <c r="AQ5" s="209"/>
      <c r="AR5" s="209"/>
      <c r="AS5" s="209"/>
      <c r="AT5" s="209"/>
      <c r="AU5" s="209"/>
      <c r="AV5" s="210"/>
      <c r="AW5" s="9"/>
    </row>
    <row r="6" spans="1:49" ht="15" thickBot="1" x14ac:dyDescent="0.35">
      <c r="A6" s="9"/>
      <c r="B6" s="108"/>
      <c r="C6" s="108"/>
      <c r="D6" s="104" t="s">
        <v>0</v>
      </c>
      <c r="E6" s="49" t="s">
        <v>1</v>
      </c>
      <c r="F6" s="50" t="s">
        <v>3</v>
      </c>
      <c r="G6" s="50" t="s">
        <v>4</v>
      </c>
      <c r="H6" s="65" t="s">
        <v>5</v>
      </c>
      <c r="I6" s="50" t="s">
        <v>6</v>
      </c>
      <c r="J6" s="50" t="s">
        <v>7</v>
      </c>
      <c r="K6" s="50" t="s">
        <v>8</v>
      </c>
      <c r="L6" s="51" t="s">
        <v>12</v>
      </c>
      <c r="M6" s="9"/>
      <c r="N6" s="74"/>
      <c r="O6" s="109"/>
      <c r="P6" s="63" t="s">
        <v>0</v>
      </c>
      <c r="Q6" s="64" t="s">
        <v>1</v>
      </c>
      <c r="R6" s="65" t="s">
        <v>3</v>
      </c>
      <c r="S6" s="65" t="s">
        <v>4</v>
      </c>
      <c r="T6" s="65" t="s">
        <v>5</v>
      </c>
      <c r="U6" s="65" t="s">
        <v>6</v>
      </c>
      <c r="V6" s="65" t="s">
        <v>7</v>
      </c>
      <c r="W6" s="65" t="s">
        <v>8</v>
      </c>
      <c r="X6" s="66" t="s">
        <v>12</v>
      </c>
      <c r="Y6" s="9"/>
      <c r="Z6" s="211"/>
      <c r="AA6" s="212"/>
      <c r="AB6" s="212"/>
      <c r="AC6" s="212"/>
      <c r="AD6" s="212"/>
      <c r="AE6" s="212"/>
      <c r="AF6" s="212"/>
      <c r="AG6" s="212"/>
      <c r="AH6" s="212"/>
      <c r="AI6" s="212"/>
      <c r="AJ6" s="212"/>
      <c r="AK6" s="212"/>
      <c r="AL6" s="212"/>
      <c r="AM6" s="212"/>
      <c r="AN6" s="212"/>
      <c r="AO6" s="212"/>
      <c r="AP6" s="212"/>
      <c r="AQ6" s="212"/>
      <c r="AR6" s="212"/>
      <c r="AS6" s="212"/>
      <c r="AT6" s="212"/>
      <c r="AU6" s="212"/>
      <c r="AV6" s="213"/>
      <c r="AW6" s="9"/>
    </row>
    <row r="7" spans="1:49" ht="18" x14ac:dyDescent="0.3">
      <c r="A7" s="9"/>
      <c r="B7" s="70">
        <v>1</v>
      </c>
      <c r="C7" s="101"/>
      <c r="D7" s="105" t="s">
        <v>132</v>
      </c>
      <c r="E7" s="43" t="s">
        <v>133</v>
      </c>
      <c r="F7" s="48">
        <f>Exemple!$AY$8</f>
        <v>2.2999999999999998</v>
      </c>
      <c r="G7" s="48">
        <f>Exemple!$AY$18</f>
        <v>2.2999999999999998</v>
      </c>
      <c r="H7" s="42">
        <f>Exemple!$AY$28</f>
        <v>1.8</v>
      </c>
      <c r="I7" s="48">
        <f>Exemple!$AY$38</f>
        <v>2</v>
      </c>
      <c r="J7" s="48">
        <f>Exemple!$AY$48</f>
        <v>2.2000000000000002</v>
      </c>
      <c r="K7" s="48">
        <f>Exemple!$AY$58</f>
        <v>3</v>
      </c>
      <c r="L7" s="100" t="str">
        <f>IF(F7="",IF(G7="",IF(H7="",IF(I7="",IF(J7="",IF(K7="","",Exemple!$AZ$69),Exemple!$AZ$69),Exemple!$AZ$69),Exemple!$AZ$69),Exemple!$AZ$69),Exemple!$AZ$69)</f>
        <v>AR</v>
      </c>
      <c r="M7" s="111" t="str">
        <f>IF(Exemple!$D$78="OUBLI DE POINTS","OUBLI","")</f>
        <v>OUBLI</v>
      </c>
      <c r="N7" s="75"/>
      <c r="O7" s="67">
        <v>1</v>
      </c>
      <c r="P7" s="61" t="str">
        <f t="shared" ref="P7:P46" si="0">D7</f>
        <v>Exemple</v>
      </c>
      <c r="Q7" s="61" t="str">
        <f t="shared" ref="Q7:Q46" si="1">E7</f>
        <v>Fictif</v>
      </c>
      <c r="R7" s="62">
        <f t="shared" ref="R7:R46" si="2">IFERROR((IF((F7/3*20)-INT((F7/3*20))=0,INT((F7/3*20)),IF((F7/3*20)-INT((F7/3*20))&lt;=0.25,INT((F7/3*20))+0.25,IF((F7/3*20)-INT((F7/3*20))&lt;=0.5,INT((F7/3*20))+0.5,IF((F7/3*20)-INT((F7/3*20))&lt;=0.75,INT((F7/3*20))+0.75,IF((F7/3*20)-INT((F7/3*20))&lt;=1,INT((F7/3*20))+1)))))),"")</f>
        <v>15.5</v>
      </c>
      <c r="S7" s="62">
        <f t="shared" ref="S7:S46" si="3">IFERROR((IF((G7/3*20)-INT((G7/3*20))=0,INT((G7/3*20)),IF((G7/3*20)-INT((G7/3*20))&lt;=0.25,INT((G7/3*20))+0.25,IF((G7/3*20)-INT((G7/3*20))&lt;=0.5,INT((G7/3*20))+0.5,IF((G7/3*20)-INT((G7/3*20))&lt;=0.75,INT((G7/3*20))+0.75,IF((G7/3*20)-INT((G7/3*20))&lt;=1,INT((G7/3*20))+1)))))),"")</f>
        <v>15.5</v>
      </c>
      <c r="T7" s="62">
        <f t="shared" ref="T7:T46" si="4">IFERROR((IF((H7/3*20)-INT((H7/3*20))=0,INT((H7/3*20)),IF((H7/3*20)-INT((H7/3*20))&lt;=0.25,INT((H7/3*20))+0.25,IF((H7/3*20)-INT((H7/3*20))&lt;=0.5,INT((H7/3*20))+0.5,IF((H7/3*20)-INT((H7/3*20))&lt;=0.75,INT((H7/3*20))+0.75,IF((H7/3*20)-INT((H7/3*20))&lt;=1,INT((H7/3*20))+1)))))),"")</f>
        <v>12</v>
      </c>
      <c r="U7" s="62">
        <f t="shared" ref="U7:U46" si="5">IFERROR((IF((I7/3*20)-INT((I7/3*20))=0,INT((I7/3*20)),IF((I7/3*20)-INT((I7/3*20))&lt;=0.25,INT((I7/3*20))+0.25,IF((I7/3*20)-INT((I7/3*20))&lt;=0.5,INT((I7/3*20))+0.5,IF((I7/3*20)-INT((I7/3*20))&lt;=0.75,INT((I7/3*20))+0.75,IF((I7/3*20)-INT((I7/3*20))&lt;=1,INT((I7/3*20))+1)))))),"")</f>
        <v>13.5</v>
      </c>
      <c r="V7" s="62">
        <f t="shared" ref="V7:V46" si="6">IFERROR((IF((J7/3*20)-INT((J7/3*20))=0,INT((J7/3*20)),IF((J7/3*20)-INT((J7/3*20))&lt;=0.25,INT((J7/3*20))+0.25,IF((J7/3*20)-INT((J7/3*20))&lt;=0.5,INT((J7/3*20))+0.5,IF((J7/3*20)-INT((J7/3*20))&lt;=0.75,INT((J7/3*20))+0.75,IF((J7/3*20)-INT((J7/3*20))&lt;=1,INT((J7/3*20))+1)))))),"")</f>
        <v>14.75</v>
      </c>
      <c r="W7" s="62">
        <f t="shared" ref="W7:W46" si="7">IFERROR((IF((K7/3*20)-INT((K7/3*20))=0,INT((K7/3*20)),IF((K7/3*20)-INT((K7/3*20))&lt;=0.25,INT((K7/3*20))+0.25,IF((K7/3*20)-INT((K7/3*20))&lt;=0.5,INT((K7/3*20))+0.5,IF((K7/3*20)-INT((K7/3*20))&lt;=0.75,INT((K7/3*20))+0.75,IF((K7/3*20)-INT((K7/3*20))&lt;=1,INT((K7/3*20))+1)))))),"")</f>
        <v>20</v>
      </c>
      <c r="X7" s="100" t="str">
        <f>IF(R7="",IF(S7="",IF(T7="",IF(U7="",IF(V7="",IF(W7="","",Exemple!$AZ$69),Exemple!$AZ$69),Exemple!$AZ$69),Exemple!$AZ$69),Exemple!$AZ$69),Exemple!$AZ$69)</f>
        <v>AR</v>
      </c>
      <c r="Y7" s="9"/>
      <c r="Z7" s="211"/>
      <c r="AA7" s="212"/>
      <c r="AB7" s="212"/>
      <c r="AC7" s="212"/>
      <c r="AD7" s="212"/>
      <c r="AE7" s="212"/>
      <c r="AF7" s="212"/>
      <c r="AG7" s="212"/>
      <c r="AH7" s="212"/>
      <c r="AI7" s="212"/>
      <c r="AJ7" s="212"/>
      <c r="AK7" s="212"/>
      <c r="AL7" s="212"/>
      <c r="AM7" s="212"/>
      <c r="AN7" s="212"/>
      <c r="AO7" s="212"/>
      <c r="AP7" s="212"/>
      <c r="AQ7" s="212"/>
      <c r="AR7" s="212"/>
      <c r="AS7" s="212"/>
      <c r="AT7" s="212"/>
      <c r="AU7" s="212"/>
      <c r="AV7" s="213"/>
      <c r="AW7" s="9"/>
    </row>
    <row r="8" spans="1:49" ht="18" x14ac:dyDescent="0.3">
      <c r="A8" s="9"/>
      <c r="B8" s="68">
        <v>2</v>
      </c>
      <c r="C8" s="102"/>
      <c r="D8" s="106" t="s">
        <v>38</v>
      </c>
      <c r="E8" s="41" t="s">
        <v>77</v>
      </c>
      <c r="F8" s="42" t="str">
        <f>'NOM 2'!$AY$8</f>
        <v/>
      </c>
      <c r="G8" s="42" t="str">
        <f>'NOM 2'!$AY$18</f>
        <v/>
      </c>
      <c r="H8" s="42" t="str">
        <f>'NOM 2'!$AY$28</f>
        <v/>
      </c>
      <c r="I8" s="42" t="str">
        <f>'NOM 2'!$AY$38</f>
        <v/>
      </c>
      <c r="J8" s="42" t="str">
        <f>'NOM 2'!$AY$48</f>
        <v/>
      </c>
      <c r="K8" s="42" t="str">
        <f>'NOM 2'!$AY$58</f>
        <v/>
      </c>
      <c r="L8" s="44" t="str">
        <f>IF(F8="",IF(G8="",IF(H8="",IF(I8="",IF(J8="",IF(K8="","",'NOM 2'!$AZ$69),'NOM 2'!$AZ$69),'NOM 2'!$AZ$69),'NOM 2'!$AZ$69),'NOM 2'!$AZ$69),'NOM 2'!$AZ$69)</f>
        <v/>
      </c>
      <c r="M8" s="111" t="str">
        <f>IF('NOM 2'!$D$78="OUBLI DE POINTS","OUBLI","")</f>
        <v/>
      </c>
      <c r="N8" s="75"/>
      <c r="O8" s="68">
        <v>2</v>
      </c>
      <c r="P8" s="41" t="str">
        <f t="shared" si="0"/>
        <v>NOM 2</v>
      </c>
      <c r="Q8" s="41" t="str">
        <f t="shared" si="1"/>
        <v>Prénom2</v>
      </c>
      <c r="R8" s="2" t="str">
        <f t="shared" si="2"/>
        <v/>
      </c>
      <c r="S8" s="2" t="str">
        <f t="shared" si="3"/>
        <v/>
      </c>
      <c r="T8" s="2" t="str">
        <f t="shared" si="4"/>
        <v/>
      </c>
      <c r="U8" s="2" t="str">
        <f t="shared" si="5"/>
        <v/>
      </c>
      <c r="V8" s="2" t="str">
        <f t="shared" si="6"/>
        <v/>
      </c>
      <c r="W8" s="2" t="str">
        <f t="shared" si="7"/>
        <v/>
      </c>
      <c r="X8" s="44" t="str">
        <f>IF(R8="",IF(S8="",IF(T8="",IF(U8="",IF(V8="",IF(W8="","",'NOM 2'!$AZ$69),'NOM 2'!$AZ$69),'NOM 2'!$AZ$69),'NOM 2'!$AZ$69),'NOM 2'!$AZ$69),'NOM 2'!$AZ$69)</f>
        <v/>
      </c>
      <c r="Y8" s="9"/>
      <c r="Z8" s="211"/>
      <c r="AA8" s="212"/>
      <c r="AB8" s="212"/>
      <c r="AC8" s="212"/>
      <c r="AD8" s="212"/>
      <c r="AE8" s="212"/>
      <c r="AF8" s="212"/>
      <c r="AG8" s="212"/>
      <c r="AH8" s="212"/>
      <c r="AI8" s="212"/>
      <c r="AJ8" s="212"/>
      <c r="AK8" s="212"/>
      <c r="AL8" s="212"/>
      <c r="AM8" s="212"/>
      <c r="AN8" s="212"/>
      <c r="AO8" s="212"/>
      <c r="AP8" s="212"/>
      <c r="AQ8" s="212"/>
      <c r="AR8" s="212"/>
      <c r="AS8" s="212"/>
      <c r="AT8" s="212"/>
      <c r="AU8" s="212"/>
      <c r="AV8" s="213"/>
      <c r="AW8" s="9"/>
    </row>
    <row r="9" spans="1:49" ht="18" x14ac:dyDescent="0.3">
      <c r="A9" s="9"/>
      <c r="B9" s="68">
        <v>3</v>
      </c>
      <c r="C9" s="102"/>
      <c r="D9" s="106" t="s">
        <v>39</v>
      </c>
      <c r="E9" s="41" t="s">
        <v>78</v>
      </c>
      <c r="F9" s="42" t="str">
        <f>'NOM 3'!$AY$8</f>
        <v/>
      </c>
      <c r="G9" s="42" t="str">
        <f>'NOM 3'!$AY$18</f>
        <v/>
      </c>
      <c r="H9" s="42" t="str">
        <f>'NOM 3'!$AY$28</f>
        <v/>
      </c>
      <c r="I9" s="42" t="str">
        <f>'NOM 3'!$AY$38</f>
        <v/>
      </c>
      <c r="J9" s="42" t="str">
        <f>'NOM 3'!$AY$48</f>
        <v/>
      </c>
      <c r="K9" s="42" t="str">
        <f>'NOM 3'!$AY$58</f>
        <v/>
      </c>
      <c r="L9" s="44" t="str">
        <f>IF(F9="",IF(G9="",IF(H9="",IF(I9="",IF(J9="",IF(K9="","",'NOM 3'!$AZ$69),'NOM 3'!$AZ$69),'NOM 3'!$AZ$69),'NOM 3'!$AZ$69),'NOM 3'!$AZ$69),'NOM 3'!$AZ$69)</f>
        <v/>
      </c>
      <c r="M9" s="111" t="str">
        <f>IF('NOM 3'!$D$78="OUBLI DE POINTS","OUBLI","")</f>
        <v/>
      </c>
      <c r="N9" s="75"/>
      <c r="O9" s="68">
        <v>3</v>
      </c>
      <c r="P9" s="41" t="str">
        <f t="shared" si="0"/>
        <v>NOM 3</v>
      </c>
      <c r="Q9" s="41" t="str">
        <f t="shared" si="1"/>
        <v>Prénom3</v>
      </c>
      <c r="R9" s="2" t="str">
        <f t="shared" si="2"/>
        <v/>
      </c>
      <c r="S9" s="2" t="str">
        <f t="shared" si="3"/>
        <v/>
      </c>
      <c r="T9" s="2" t="str">
        <f t="shared" si="4"/>
        <v/>
      </c>
      <c r="U9" s="2" t="str">
        <f t="shared" si="5"/>
        <v/>
      </c>
      <c r="V9" s="2" t="str">
        <f t="shared" si="6"/>
        <v/>
      </c>
      <c r="W9" s="2" t="str">
        <f t="shared" si="7"/>
        <v/>
      </c>
      <c r="X9" s="44" t="str">
        <f>IF(R9="",IF(S9="",IF(T9="",IF(U9="",IF(V9="",IF(W9="","",'NOM 3'!$AZ$69),'NOM 3'!$AZ$69),'NOM 3'!$AZ$69),'NOM 3'!$AZ$69),'NOM 3'!$AZ$69),'NOM 3'!$AZ$69)</f>
        <v/>
      </c>
      <c r="Y9" s="9"/>
      <c r="Z9" s="211"/>
      <c r="AA9" s="212"/>
      <c r="AB9" s="212"/>
      <c r="AC9" s="212"/>
      <c r="AD9" s="212"/>
      <c r="AE9" s="212"/>
      <c r="AF9" s="212"/>
      <c r="AG9" s="212"/>
      <c r="AH9" s="212"/>
      <c r="AI9" s="212"/>
      <c r="AJ9" s="212"/>
      <c r="AK9" s="212"/>
      <c r="AL9" s="212"/>
      <c r="AM9" s="212"/>
      <c r="AN9" s="212"/>
      <c r="AO9" s="212"/>
      <c r="AP9" s="212"/>
      <c r="AQ9" s="212"/>
      <c r="AR9" s="212"/>
      <c r="AS9" s="212"/>
      <c r="AT9" s="212"/>
      <c r="AU9" s="212"/>
      <c r="AV9" s="213"/>
      <c r="AW9" s="9"/>
    </row>
    <row r="10" spans="1:49" ht="18" x14ac:dyDescent="0.3">
      <c r="A10" s="9"/>
      <c r="B10" s="68">
        <v>4</v>
      </c>
      <c r="C10" s="102"/>
      <c r="D10" s="106" t="s">
        <v>40</v>
      </c>
      <c r="E10" s="41" t="s">
        <v>79</v>
      </c>
      <c r="F10" s="42" t="str">
        <f>'NOM 4'!$AY$8</f>
        <v/>
      </c>
      <c r="G10" s="42" t="str">
        <f>'NOM 4'!$AY$18</f>
        <v/>
      </c>
      <c r="H10" s="42" t="str">
        <f>'NOM 4'!$AY$28</f>
        <v/>
      </c>
      <c r="I10" s="42" t="str">
        <f>'NOM 4'!$AY$38</f>
        <v/>
      </c>
      <c r="J10" s="42" t="str">
        <f>'NOM 4'!$AY$48</f>
        <v/>
      </c>
      <c r="K10" s="42" t="str">
        <f>'NOM 4'!$AY$58</f>
        <v/>
      </c>
      <c r="L10" s="44" t="str">
        <f>IF(F10="",IF(G10="",IF(H10="",IF(I10="",IF(J10="",IF(K10="","",'NOM 4'!$AZ$69),'NOM 4'!$AZ$69),'NOM 4'!$AZ$69),'NOM 4'!$AZ$69),'NOM 4'!$AZ$69),'NOM 4'!$AZ$69)</f>
        <v/>
      </c>
      <c r="M10" s="111" t="str">
        <f>IF('NOM 4'!$D$78="OUBLI DE POINTS","OUBLI","")</f>
        <v/>
      </c>
      <c r="N10" s="75"/>
      <c r="O10" s="68">
        <v>4</v>
      </c>
      <c r="P10" s="41" t="str">
        <f t="shared" si="0"/>
        <v>NOM 4</v>
      </c>
      <c r="Q10" s="41" t="str">
        <f t="shared" si="1"/>
        <v>Prénom4</v>
      </c>
      <c r="R10" s="2" t="str">
        <f t="shared" si="2"/>
        <v/>
      </c>
      <c r="S10" s="2" t="str">
        <f t="shared" si="3"/>
        <v/>
      </c>
      <c r="T10" s="2" t="str">
        <f t="shared" si="4"/>
        <v/>
      </c>
      <c r="U10" s="2" t="str">
        <f t="shared" si="5"/>
        <v/>
      </c>
      <c r="V10" s="2" t="str">
        <f t="shared" si="6"/>
        <v/>
      </c>
      <c r="W10" s="2" t="str">
        <f t="shared" si="7"/>
        <v/>
      </c>
      <c r="X10" s="44" t="str">
        <f>IF(R10="",IF(S10="",IF(T10="",IF(U10="",IF(V10="",IF(W10="","",'NOM 4'!$AZ$69),'NOM 4'!$AZ$69),'NOM 4'!$AZ$69),'NOM 4'!$AZ$69),'NOM 4'!$AZ$69),'NOM 4'!$AZ$69)</f>
        <v/>
      </c>
      <c r="Y10" s="9"/>
      <c r="Z10" s="211"/>
      <c r="AA10" s="212"/>
      <c r="AB10" s="212"/>
      <c r="AC10" s="212"/>
      <c r="AD10" s="212"/>
      <c r="AE10" s="212"/>
      <c r="AF10" s="212"/>
      <c r="AG10" s="212"/>
      <c r="AH10" s="212"/>
      <c r="AI10" s="212"/>
      <c r="AJ10" s="212"/>
      <c r="AK10" s="212"/>
      <c r="AL10" s="212"/>
      <c r="AM10" s="212"/>
      <c r="AN10" s="212"/>
      <c r="AO10" s="212"/>
      <c r="AP10" s="212"/>
      <c r="AQ10" s="212"/>
      <c r="AR10" s="212"/>
      <c r="AS10" s="212"/>
      <c r="AT10" s="212"/>
      <c r="AU10" s="212"/>
      <c r="AV10" s="213"/>
      <c r="AW10" s="9"/>
    </row>
    <row r="11" spans="1:49" ht="18" x14ac:dyDescent="0.3">
      <c r="A11" s="9"/>
      <c r="B11" s="68">
        <v>5</v>
      </c>
      <c r="C11" s="102"/>
      <c r="D11" s="106" t="s">
        <v>41</v>
      </c>
      <c r="E11" s="41" t="s">
        <v>80</v>
      </c>
      <c r="F11" s="42" t="str">
        <f>'NOM 5'!$AY$8</f>
        <v/>
      </c>
      <c r="G11" s="42" t="str">
        <f>'NOM 5'!$AY$18</f>
        <v/>
      </c>
      <c r="H11" s="42" t="str">
        <f>'NOM 5'!$AY$28</f>
        <v/>
      </c>
      <c r="I11" s="42" t="str">
        <f>'NOM 5'!$AY$38</f>
        <v/>
      </c>
      <c r="J11" s="42" t="str">
        <f>'NOM 5'!$AY$48</f>
        <v/>
      </c>
      <c r="K11" s="42" t="str">
        <f>'NOM 5'!$AY$58</f>
        <v/>
      </c>
      <c r="L11" s="44" t="str">
        <f>IF(F11="",IF(G11="",IF(H11="",IF(I11="",IF(J11="",IF(K11="","",'NOM 5'!$AZ$69),'NOM 5'!$AZ$69),'NOM 5'!$AZ$69),'NOM 5'!$AZ$69),'NOM 5'!$AZ$69),'NOM 5'!$AZ$69)</f>
        <v/>
      </c>
      <c r="M11" s="111" t="str">
        <f>IF('NOM 5'!$D$78="OUBLI DE POINTS","OUBLI","")</f>
        <v/>
      </c>
      <c r="N11" s="75"/>
      <c r="O11" s="68">
        <v>5</v>
      </c>
      <c r="P11" s="41" t="str">
        <f t="shared" si="0"/>
        <v>NOM 5</v>
      </c>
      <c r="Q11" s="41" t="str">
        <f t="shared" si="1"/>
        <v>Prénom5</v>
      </c>
      <c r="R11" s="2" t="str">
        <f t="shared" si="2"/>
        <v/>
      </c>
      <c r="S11" s="2" t="str">
        <f t="shared" si="3"/>
        <v/>
      </c>
      <c r="T11" s="2" t="str">
        <f t="shared" si="4"/>
        <v/>
      </c>
      <c r="U11" s="2" t="str">
        <f t="shared" si="5"/>
        <v/>
      </c>
      <c r="V11" s="2" t="str">
        <f t="shared" si="6"/>
        <v/>
      </c>
      <c r="W11" s="2" t="str">
        <f t="shared" si="7"/>
        <v/>
      </c>
      <c r="X11" s="44" t="str">
        <f>IF(R11="",IF(S11="",IF(T11="",IF(U11="",IF(V11="",IF(W11="","",'NOM 5'!$AZ$69),'NOM 5'!$AZ$69),'NOM 5'!$AZ$69),'NOM 5'!$AZ$69),'NOM 5'!$AZ$69),'NOM 5'!$AZ$69)</f>
        <v/>
      </c>
      <c r="Y11" s="9"/>
      <c r="Z11" s="211"/>
      <c r="AA11" s="212"/>
      <c r="AB11" s="212"/>
      <c r="AC11" s="212"/>
      <c r="AD11" s="212"/>
      <c r="AE11" s="212"/>
      <c r="AF11" s="212"/>
      <c r="AG11" s="212"/>
      <c r="AH11" s="212"/>
      <c r="AI11" s="212"/>
      <c r="AJ11" s="212"/>
      <c r="AK11" s="212"/>
      <c r="AL11" s="212"/>
      <c r="AM11" s="212"/>
      <c r="AN11" s="212"/>
      <c r="AO11" s="212"/>
      <c r="AP11" s="212"/>
      <c r="AQ11" s="212"/>
      <c r="AR11" s="212"/>
      <c r="AS11" s="212"/>
      <c r="AT11" s="212"/>
      <c r="AU11" s="212"/>
      <c r="AV11" s="213"/>
      <c r="AW11" s="9"/>
    </row>
    <row r="12" spans="1:49" ht="18" x14ac:dyDescent="0.3">
      <c r="A12" s="9"/>
      <c r="B12" s="68">
        <v>6</v>
      </c>
      <c r="C12" s="102"/>
      <c r="D12" s="106" t="s">
        <v>42</v>
      </c>
      <c r="E12" s="41" t="s">
        <v>81</v>
      </c>
      <c r="F12" s="42" t="str">
        <f>'NOM 6'!$AY$8</f>
        <v/>
      </c>
      <c r="G12" s="42" t="str">
        <f>'NOM 6'!$AY$18</f>
        <v/>
      </c>
      <c r="H12" s="42" t="str">
        <f>'NOM 6'!$AY$28</f>
        <v/>
      </c>
      <c r="I12" s="42" t="str">
        <f>'NOM 6'!$AY$38</f>
        <v/>
      </c>
      <c r="J12" s="42" t="str">
        <f>'NOM 6'!$AY$48</f>
        <v/>
      </c>
      <c r="K12" s="42" t="str">
        <f>'NOM 6'!$AY$58</f>
        <v/>
      </c>
      <c r="L12" s="44" t="str">
        <f>IF(F12="",IF(G12="",IF(H12="",IF(I12="",IF(J12="",IF(K12="","",'NOM 6'!$AZ$69),'NOM 6'!$AZ$69),'NOM 6'!$AZ$69),'NOM 6'!$AZ$69),'NOM 6'!$AZ$69),'NOM 6'!$AZ$69)</f>
        <v/>
      </c>
      <c r="M12" s="111" t="str">
        <f>IF('NOM 6'!$D$78="OUBLI DE POINTS","OUBLI","")</f>
        <v/>
      </c>
      <c r="N12" s="75"/>
      <c r="O12" s="68">
        <v>6</v>
      </c>
      <c r="P12" s="41" t="str">
        <f t="shared" si="0"/>
        <v>NOM 6</v>
      </c>
      <c r="Q12" s="41" t="str">
        <f t="shared" si="1"/>
        <v>Prénom6</v>
      </c>
      <c r="R12" s="2" t="str">
        <f t="shared" si="2"/>
        <v/>
      </c>
      <c r="S12" s="2" t="str">
        <f t="shared" si="3"/>
        <v/>
      </c>
      <c r="T12" s="2" t="str">
        <f t="shared" si="4"/>
        <v/>
      </c>
      <c r="U12" s="2" t="str">
        <f t="shared" si="5"/>
        <v/>
      </c>
      <c r="V12" s="2" t="str">
        <f t="shared" si="6"/>
        <v/>
      </c>
      <c r="W12" s="2" t="str">
        <f t="shared" si="7"/>
        <v/>
      </c>
      <c r="X12" s="44" t="str">
        <f>IF(R12="",IF(S12="",IF(T12="",IF(U12="",IF(V12="",IF(W12="","",'NOM 6'!$AZ$69),'NOM 6'!$AZ$69),'NOM 6'!$AZ$69),'NOM 6'!$AZ$69),'NOM 6'!$AZ$69),'NOM 6'!$AZ$69)</f>
        <v/>
      </c>
      <c r="Y12" s="9"/>
      <c r="Z12" s="211"/>
      <c r="AA12" s="212"/>
      <c r="AB12" s="212"/>
      <c r="AC12" s="212"/>
      <c r="AD12" s="212"/>
      <c r="AE12" s="212"/>
      <c r="AF12" s="212"/>
      <c r="AG12" s="212"/>
      <c r="AH12" s="212"/>
      <c r="AI12" s="212"/>
      <c r="AJ12" s="212"/>
      <c r="AK12" s="212"/>
      <c r="AL12" s="212"/>
      <c r="AM12" s="212"/>
      <c r="AN12" s="212"/>
      <c r="AO12" s="212"/>
      <c r="AP12" s="212"/>
      <c r="AQ12" s="212"/>
      <c r="AR12" s="212"/>
      <c r="AS12" s="212"/>
      <c r="AT12" s="212"/>
      <c r="AU12" s="212"/>
      <c r="AV12" s="213"/>
      <c r="AW12" s="9"/>
    </row>
    <row r="13" spans="1:49" ht="18" x14ac:dyDescent="0.3">
      <c r="A13" s="9"/>
      <c r="B13" s="68">
        <v>7</v>
      </c>
      <c r="C13" s="102"/>
      <c r="D13" s="106" t="s">
        <v>43</v>
      </c>
      <c r="E13" s="41" t="s">
        <v>82</v>
      </c>
      <c r="F13" s="42" t="str">
        <f>'NOM 7'!$AY$8</f>
        <v/>
      </c>
      <c r="G13" s="42" t="str">
        <f>'NOM 7'!$AY$18</f>
        <v/>
      </c>
      <c r="H13" s="42" t="str">
        <f>'NOM 7'!$AY$28</f>
        <v/>
      </c>
      <c r="I13" s="42" t="str">
        <f>'NOM 7'!$AY$38</f>
        <v/>
      </c>
      <c r="J13" s="42" t="str">
        <f>'NOM 7'!$AY$48</f>
        <v/>
      </c>
      <c r="K13" s="42" t="str">
        <f>'NOM 7'!$AY$58</f>
        <v/>
      </c>
      <c r="L13" s="44" t="str">
        <f>IF(F13="",IF(G13="",IF(H13="",IF(I13="",IF(J13="",IF(K13="","",'NOM 7'!$AZ$69),'NOM 7'!$AZ$69),'NOM 7'!$AZ$69),'NOM 7'!$AZ$69),'NOM 7'!$AZ$69),'NOM 7'!$AZ$69)</f>
        <v/>
      </c>
      <c r="M13" s="111" t="str">
        <f>IF('NOM 7'!$D$78="OUBLI DE POINTS","OUBLI","")</f>
        <v/>
      </c>
      <c r="N13" s="75"/>
      <c r="O13" s="68">
        <v>7</v>
      </c>
      <c r="P13" s="41" t="str">
        <f t="shared" si="0"/>
        <v>NOM 7</v>
      </c>
      <c r="Q13" s="41" t="str">
        <f t="shared" si="1"/>
        <v>Prénom7</v>
      </c>
      <c r="R13" s="2" t="str">
        <f t="shared" si="2"/>
        <v/>
      </c>
      <c r="S13" s="2" t="str">
        <f t="shared" si="3"/>
        <v/>
      </c>
      <c r="T13" s="2" t="str">
        <f t="shared" si="4"/>
        <v/>
      </c>
      <c r="U13" s="2" t="str">
        <f t="shared" si="5"/>
        <v/>
      </c>
      <c r="V13" s="2" t="str">
        <f t="shared" si="6"/>
        <v/>
      </c>
      <c r="W13" s="2" t="str">
        <f t="shared" si="7"/>
        <v/>
      </c>
      <c r="X13" s="44" t="str">
        <f>IF(R13="",IF(S13="",IF(T13="",IF(U13="",IF(V13="",IF(W13="","",'NOM 7'!$AZ$69),'NOM 7'!$AZ$69),'NOM 7'!$AZ$69),'NOM 7'!$AZ$69),'NOM 7'!$AZ$69),'NOM 7'!$AZ$69)</f>
        <v/>
      </c>
      <c r="Y13" s="9"/>
      <c r="Z13" s="211"/>
      <c r="AA13" s="212"/>
      <c r="AB13" s="212"/>
      <c r="AC13" s="212"/>
      <c r="AD13" s="212"/>
      <c r="AE13" s="212"/>
      <c r="AF13" s="212"/>
      <c r="AG13" s="212"/>
      <c r="AH13" s="212"/>
      <c r="AI13" s="212"/>
      <c r="AJ13" s="212"/>
      <c r="AK13" s="212"/>
      <c r="AL13" s="212"/>
      <c r="AM13" s="212"/>
      <c r="AN13" s="212"/>
      <c r="AO13" s="212"/>
      <c r="AP13" s="212"/>
      <c r="AQ13" s="212"/>
      <c r="AR13" s="212"/>
      <c r="AS13" s="212"/>
      <c r="AT13" s="212"/>
      <c r="AU13" s="212"/>
      <c r="AV13" s="213"/>
      <c r="AW13" s="9"/>
    </row>
    <row r="14" spans="1:49" ht="18" x14ac:dyDescent="0.3">
      <c r="A14" s="9"/>
      <c r="B14" s="68">
        <v>8</v>
      </c>
      <c r="C14" s="102"/>
      <c r="D14" s="106" t="s">
        <v>44</v>
      </c>
      <c r="E14" s="41" t="s">
        <v>83</v>
      </c>
      <c r="F14" s="42" t="str">
        <f>'NOM 8'!$AY$8</f>
        <v/>
      </c>
      <c r="G14" s="42" t="str">
        <f>'NOM 8'!$AY$18</f>
        <v/>
      </c>
      <c r="H14" s="42" t="str">
        <f>'NOM 8'!$AY$28</f>
        <v/>
      </c>
      <c r="I14" s="42" t="str">
        <f>'NOM 8'!$AY$38</f>
        <v/>
      </c>
      <c r="J14" s="42" t="str">
        <f>'NOM 8'!$AY$48</f>
        <v/>
      </c>
      <c r="K14" s="42" t="str">
        <f>'NOM 8'!$AY$58</f>
        <v/>
      </c>
      <c r="L14" s="44" t="str">
        <f>IF(F14="",IF(G14="",IF(H14="",IF(I14="",IF(J14="",IF(K14="","",'NOM 8'!$AZ$69),'NOM 8'!$AZ$69),'NOM 8'!$AZ$69),'NOM 8'!$AZ$69),'NOM 8'!$AZ$69),'NOM 8'!$AZ$69)</f>
        <v/>
      </c>
      <c r="M14" s="111" t="str">
        <f>IF('NOM 8'!$D$78="OUBLI DE POINTS","OUBLI","")</f>
        <v/>
      </c>
      <c r="N14" s="75"/>
      <c r="O14" s="68">
        <v>8</v>
      </c>
      <c r="P14" s="41" t="str">
        <f t="shared" si="0"/>
        <v>NOM 8</v>
      </c>
      <c r="Q14" s="41" t="str">
        <f t="shared" si="1"/>
        <v>Prénom8</v>
      </c>
      <c r="R14" s="2" t="str">
        <f t="shared" si="2"/>
        <v/>
      </c>
      <c r="S14" s="2" t="str">
        <f t="shared" si="3"/>
        <v/>
      </c>
      <c r="T14" s="2" t="str">
        <f t="shared" si="4"/>
        <v/>
      </c>
      <c r="U14" s="2" t="str">
        <f t="shared" si="5"/>
        <v/>
      </c>
      <c r="V14" s="2" t="str">
        <f t="shared" si="6"/>
        <v/>
      </c>
      <c r="W14" s="2" t="str">
        <f t="shared" si="7"/>
        <v/>
      </c>
      <c r="X14" s="44" t="str">
        <f>IF(R14="",IF(S14="",IF(T14="",IF(U14="",IF(V14="",IF(W14="","",'NOM 8'!$AZ$69),'NOM 8'!$AZ$69),'NOM 8'!$AZ$69),'NOM 8'!$AZ$69),'NOM 8'!$AZ$69),'NOM 8'!$AZ$69)</f>
        <v/>
      </c>
      <c r="Y14" s="9"/>
      <c r="Z14" s="211"/>
      <c r="AA14" s="212"/>
      <c r="AB14" s="212"/>
      <c r="AC14" s="212"/>
      <c r="AD14" s="212"/>
      <c r="AE14" s="212"/>
      <c r="AF14" s="212"/>
      <c r="AG14" s="212"/>
      <c r="AH14" s="212"/>
      <c r="AI14" s="212"/>
      <c r="AJ14" s="212"/>
      <c r="AK14" s="212"/>
      <c r="AL14" s="212"/>
      <c r="AM14" s="212"/>
      <c r="AN14" s="212"/>
      <c r="AO14" s="212"/>
      <c r="AP14" s="212"/>
      <c r="AQ14" s="212"/>
      <c r="AR14" s="212"/>
      <c r="AS14" s="212"/>
      <c r="AT14" s="212"/>
      <c r="AU14" s="212"/>
      <c r="AV14" s="213"/>
      <c r="AW14" s="9"/>
    </row>
    <row r="15" spans="1:49" ht="18" x14ac:dyDescent="0.3">
      <c r="A15" s="9"/>
      <c r="B15" s="68">
        <v>9</v>
      </c>
      <c r="C15" s="102"/>
      <c r="D15" s="106" t="s">
        <v>45</v>
      </c>
      <c r="E15" s="41" t="s">
        <v>84</v>
      </c>
      <c r="F15" s="42" t="str">
        <f>'NOM 9'!$AY$8</f>
        <v/>
      </c>
      <c r="G15" s="42" t="str">
        <f>'NOM 9'!$AY$18</f>
        <v/>
      </c>
      <c r="H15" s="42" t="str">
        <f>'NOM 9'!$AY$28</f>
        <v/>
      </c>
      <c r="I15" s="42" t="str">
        <f>'NOM 9'!$AY$38</f>
        <v/>
      </c>
      <c r="J15" s="42" t="str">
        <f>'NOM 9'!$AY$48</f>
        <v/>
      </c>
      <c r="K15" s="42" t="str">
        <f>'NOM 9'!$AY$58</f>
        <v/>
      </c>
      <c r="L15" s="44" t="str">
        <f>IF(F15="",IF(G15="",IF(H15="",IF(I15="",IF(J15="",IF(K15="","",'NOM 9'!$AZ$69),'NOM 9'!$AZ$69),'NOM 9'!$AZ$69),'NOM 9'!$AZ$69),'NOM 9'!$AZ$69),'NOM 9'!$AZ$69)</f>
        <v/>
      </c>
      <c r="M15" s="111" t="str">
        <f>IF('NOM 9'!$D$78="OUBLI DE POINTS","OUBLI","")</f>
        <v/>
      </c>
      <c r="N15" s="75"/>
      <c r="O15" s="68">
        <v>9</v>
      </c>
      <c r="P15" s="41" t="str">
        <f t="shared" si="0"/>
        <v>NOM 9</v>
      </c>
      <c r="Q15" s="41" t="str">
        <f t="shared" si="1"/>
        <v>Prénom9</v>
      </c>
      <c r="R15" s="2" t="str">
        <f t="shared" si="2"/>
        <v/>
      </c>
      <c r="S15" s="2" t="str">
        <f t="shared" si="3"/>
        <v/>
      </c>
      <c r="T15" s="2" t="str">
        <f t="shared" si="4"/>
        <v/>
      </c>
      <c r="U15" s="2" t="str">
        <f t="shared" si="5"/>
        <v/>
      </c>
      <c r="V15" s="2" t="str">
        <f t="shared" si="6"/>
        <v/>
      </c>
      <c r="W15" s="2" t="str">
        <f t="shared" si="7"/>
        <v/>
      </c>
      <c r="X15" s="44" t="str">
        <f>IF(R15="",IF(S15="",IF(T15="",IF(U15="",IF(V15="",IF(W15="","",'NOM 9'!$AZ$69),'NOM 9'!$AZ$69),'NOM 9'!$AZ$69),'NOM 9'!$AZ$69),'NOM 9'!$AZ$69),'NOM 9'!$AZ$69)</f>
        <v/>
      </c>
      <c r="Y15" s="9"/>
      <c r="Z15" s="211"/>
      <c r="AA15" s="212"/>
      <c r="AB15" s="212"/>
      <c r="AC15" s="212"/>
      <c r="AD15" s="212"/>
      <c r="AE15" s="212"/>
      <c r="AF15" s="212"/>
      <c r="AG15" s="212"/>
      <c r="AH15" s="212"/>
      <c r="AI15" s="212"/>
      <c r="AJ15" s="212"/>
      <c r="AK15" s="212"/>
      <c r="AL15" s="212"/>
      <c r="AM15" s="212"/>
      <c r="AN15" s="212"/>
      <c r="AO15" s="212"/>
      <c r="AP15" s="212"/>
      <c r="AQ15" s="212"/>
      <c r="AR15" s="212"/>
      <c r="AS15" s="212"/>
      <c r="AT15" s="212"/>
      <c r="AU15" s="212"/>
      <c r="AV15" s="213"/>
      <c r="AW15" s="9"/>
    </row>
    <row r="16" spans="1:49" ht="18" x14ac:dyDescent="0.3">
      <c r="A16" s="9"/>
      <c r="B16" s="68">
        <v>10</v>
      </c>
      <c r="C16" s="102"/>
      <c r="D16" s="106" t="s">
        <v>46</v>
      </c>
      <c r="E16" s="41" t="s">
        <v>85</v>
      </c>
      <c r="F16" s="42" t="str">
        <f>'NOM 10'!$AY$8</f>
        <v/>
      </c>
      <c r="G16" s="42" t="str">
        <f>'NOM 10'!$AY$18</f>
        <v/>
      </c>
      <c r="H16" s="42" t="str">
        <f>'NOM 10'!$AY$28</f>
        <v/>
      </c>
      <c r="I16" s="42" t="str">
        <f>'NOM 10'!$AY$38</f>
        <v/>
      </c>
      <c r="J16" s="42" t="str">
        <f>'NOM 10'!$AY$48</f>
        <v/>
      </c>
      <c r="K16" s="42" t="str">
        <f>'NOM 10'!$AY$58</f>
        <v/>
      </c>
      <c r="L16" s="44" t="str">
        <f>IF(F16="",IF(G16="",IF(H16="",IF(I16="",IF(J16="",IF(K16="","",'NOM 10'!$AZ$69),'NOM 10'!$AZ$69),'NOM 10'!$AZ$69),'NOM 10'!$AZ$69),'NOM 10'!$AZ$69),'NOM 10'!$AZ$69)</f>
        <v/>
      </c>
      <c r="M16" s="111" t="str">
        <f>IF('NOM 10'!$D$78="OUBLI DE POINTS","OUBLI","")</f>
        <v/>
      </c>
      <c r="N16" s="75"/>
      <c r="O16" s="68">
        <v>10</v>
      </c>
      <c r="P16" s="41" t="str">
        <f t="shared" si="0"/>
        <v>NOM 10</v>
      </c>
      <c r="Q16" s="41" t="str">
        <f t="shared" si="1"/>
        <v>Prénom10</v>
      </c>
      <c r="R16" s="2" t="str">
        <f t="shared" si="2"/>
        <v/>
      </c>
      <c r="S16" s="2" t="str">
        <f t="shared" si="3"/>
        <v/>
      </c>
      <c r="T16" s="2" t="str">
        <f t="shared" si="4"/>
        <v/>
      </c>
      <c r="U16" s="2" t="str">
        <f t="shared" si="5"/>
        <v/>
      </c>
      <c r="V16" s="2" t="str">
        <f t="shared" si="6"/>
        <v/>
      </c>
      <c r="W16" s="2" t="str">
        <f t="shared" si="7"/>
        <v/>
      </c>
      <c r="X16" s="44" t="str">
        <f>IF(R16="",IF(S16="",IF(T16="",IF(U16="",IF(V16="",IF(W16="","",'NOM 10'!$AZ$69),'NOM 10'!$AZ$69),'NOM 10'!$AZ$69),'NOM 10'!$AZ$69),'NOM 10'!$AZ$69),'NOM 10'!$AZ$69)</f>
        <v/>
      </c>
      <c r="Y16" s="9"/>
      <c r="Z16" s="211"/>
      <c r="AA16" s="212"/>
      <c r="AB16" s="212"/>
      <c r="AC16" s="212"/>
      <c r="AD16" s="212"/>
      <c r="AE16" s="212"/>
      <c r="AF16" s="212"/>
      <c r="AG16" s="212"/>
      <c r="AH16" s="212"/>
      <c r="AI16" s="212"/>
      <c r="AJ16" s="212"/>
      <c r="AK16" s="212"/>
      <c r="AL16" s="212"/>
      <c r="AM16" s="212"/>
      <c r="AN16" s="212"/>
      <c r="AO16" s="212"/>
      <c r="AP16" s="212"/>
      <c r="AQ16" s="212"/>
      <c r="AR16" s="212"/>
      <c r="AS16" s="212"/>
      <c r="AT16" s="212"/>
      <c r="AU16" s="212"/>
      <c r="AV16" s="213"/>
      <c r="AW16" s="9"/>
    </row>
    <row r="17" spans="1:49" ht="18" x14ac:dyDescent="0.3">
      <c r="A17" s="9"/>
      <c r="B17" s="68">
        <v>11</v>
      </c>
      <c r="C17" s="102"/>
      <c r="D17" s="106" t="s">
        <v>47</v>
      </c>
      <c r="E17" s="41" t="s">
        <v>86</v>
      </c>
      <c r="F17" s="42" t="str">
        <f>'NOM 11'!$AY$8</f>
        <v/>
      </c>
      <c r="G17" s="42" t="str">
        <f>'NOM 11'!$AY$18</f>
        <v/>
      </c>
      <c r="H17" s="42" t="str">
        <f>'NOM 11'!$AY$28</f>
        <v/>
      </c>
      <c r="I17" s="42" t="str">
        <f>'NOM 11'!$AY$38</f>
        <v/>
      </c>
      <c r="J17" s="42" t="str">
        <f>'NOM 11'!$AY$48</f>
        <v/>
      </c>
      <c r="K17" s="42" t="str">
        <f>'NOM 11'!$AY$58</f>
        <v/>
      </c>
      <c r="L17" s="44" t="str">
        <f>IF(F17="",IF(G17="",IF(H17="",IF(I17="",IF(J17="",IF(K17="","",'NOM 11'!$AZ$69),'NOM 11'!$AZ$69),'NOM 11'!$AZ$69),'NOM 11'!$AZ$69),'NOM 11'!$AZ$69),'NOM 11'!$AZ$69)</f>
        <v/>
      </c>
      <c r="M17" s="111" t="str">
        <f>IF('NOM 11'!$D$78="OUBLI DE POINTS","OUBLI","")</f>
        <v/>
      </c>
      <c r="N17" s="75"/>
      <c r="O17" s="68">
        <v>11</v>
      </c>
      <c r="P17" s="41" t="str">
        <f t="shared" si="0"/>
        <v>NOM 11</v>
      </c>
      <c r="Q17" s="41" t="str">
        <f t="shared" si="1"/>
        <v>Prénom11</v>
      </c>
      <c r="R17" s="2" t="str">
        <f t="shared" si="2"/>
        <v/>
      </c>
      <c r="S17" s="2" t="str">
        <f t="shared" si="3"/>
        <v/>
      </c>
      <c r="T17" s="2" t="str">
        <f t="shared" si="4"/>
        <v/>
      </c>
      <c r="U17" s="2" t="str">
        <f t="shared" si="5"/>
        <v/>
      </c>
      <c r="V17" s="2" t="str">
        <f t="shared" si="6"/>
        <v/>
      </c>
      <c r="W17" s="2" t="str">
        <f t="shared" si="7"/>
        <v/>
      </c>
      <c r="X17" s="44" t="str">
        <f>IF(R17="",IF(S17="",IF(T17="",IF(U17="",IF(V17="",IF(W17="","",'NOM 11'!$AZ$69),'NOM 11'!$AZ$69),'NOM 11'!$AZ$69),'NOM 11'!$AZ$69),'NOM 11'!$AZ$69),'NOM 11'!$AZ$69)</f>
        <v/>
      </c>
      <c r="Y17" s="9"/>
      <c r="Z17" s="211"/>
      <c r="AA17" s="212"/>
      <c r="AB17" s="212"/>
      <c r="AC17" s="212"/>
      <c r="AD17" s="212"/>
      <c r="AE17" s="212"/>
      <c r="AF17" s="212"/>
      <c r="AG17" s="212"/>
      <c r="AH17" s="212"/>
      <c r="AI17" s="212"/>
      <c r="AJ17" s="212"/>
      <c r="AK17" s="212"/>
      <c r="AL17" s="212"/>
      <c r="AM17" s="212"/>
      <c r="AN17" s="212"/>
      <c r="AO17" s="212"/>
      <c r="AP17" s="212"/>
      <c r="AQ17" s="212"/>
      <c r="AR17" s="212"/>
      <c r="AS17" s="212"/>
      <c r="AT17" s="212"/>
      <c r="AU17" s="212"/>
      <c r="AV17" s="213"/>
      <c r="AW17" s="9"/>
    </row>
    <row r="18" spans="1:49" ht="18" x14ac:dyDescent="0.3">
      <c r="A18" s="9"/>
      <c r="B18" s="68">
        <v>12</v>
      </c>
      <c r="C18" s="102"/>
      <c r="D18" s="106" t="s">
        <v>48</v>
      </c>
      <c r="E18" s="41" t="s">
        <v>87</v>
      </c>
      <c r="F18" s="42" t="str">
        <f>'NOM 12'!$AY$8</f>
        <v/>
      </c>
      <c r="G18" s="42" t="str">
        <f>'NOM 12'!$AY$18</f>
        <v/>
      </c>
      <c r="H18" s="42" t="str">
        <f>'NOM 12'!$AY$28</f>
        <v/>
      </c>
      <c r="I18" s="42" t="str">
        <f>'NOM 12'!$AY$38</f>
        <v/>
      </c>
      <c r="J18" s="42" t="str">
        <f>'NOM 12'!$AY$48</f>
        <v/>
      </c>
      <c r="K18" s="42" t="str">
        <f>'NOM 12'!$AY$58</f>
        <v/>
      </c>
      <c r="L18" s="44" t="str">
        <f>IF(F18="",IF(G18="",IF(H18="",IF(I18="",IF(J18="",IF(K18="","",'NOM 12'!$AZ$69),'NOM 12'!$AZ$69),'NOM 12'!$AZ$69),'NOM 12'!$AZ$69),'NOM 12'!$AZ$69),'NOM 12'!$AZ$69)</f>
        <v/>
      </c>
      <c r="M18" s="111" t="str">
        <f>IF('NOM 12'!$D$78="OUBLI DE POINTS","OUBLI","")</f>
        <v/>
      </c>
      <c r="N18" s="75"/>
      <c r="O18" s="68">
        <v>12</v>
      </c>
      <c r="P18" s="41" t="str">
        <f t="shared" si="0"/>
        <v>NOM 12</v>
      </c>
      <c r="Q18" s="41" t="str">
        <f t="shared" si="1"/>
        <v>Prénom12</v>
      </c>
      <c r="R18" s="2" t="str">
        <f t="shared" si="2"/>
        <v/>
      </c>
      <c r="S18" s="2" t="str">
        <f t="shared" si="3"/>
        <v/>
      </c>
      <c r="T18" s="2" t="str">
        <f t="shared" si="4"/>
        <v/>
      </c>
      <c r="U18" s="2" t="str">
        <f t="shared" si="5"/>
        <v/>
      </c>
      <c r="V18" s="2" t="str">
        <f t="shared" si="6"/>
        <v/>
      </c>
      <c r="W18" s="2" t="str">
        <f t="shared" si="7"/>
        <v/>
      </c>
      <c r="X18" s="44" t="str">
        <f>IF(R18="",IF(S18="",IF(T18="",IF(U18="",IF(V18="",IF(W18="","",'NOM 12'!$AZ$69),'NOM 12'!$AZ$69),'NOM 12'!$AZ$69),'NOM 12'!$AZ$69),'NOM 12'!$AZ$69),'NOM 12'!$AZ$69)</f>
        <v/>
      </c>
      <c r="Y18" s="9"/>
      <c r="Z18" s="211"/>
      <c r="AA18" s="212"/>
      <c r="AB18" s="212"/>
      <c r="AC18" s="212"/>
      <c r="AD18" s="212"/>
      <c r="AE18" s="212"/>
      <c r="AF18" s="212"/>
      <c r="AG18" s="212"/>
      <c r="AH18" s="212"/>
      <c r="AI18" s="212"/>
      <c r="AJ18" s="212"/>
      <c r="AK18" s="212"/>
      <c r="AL18" s="212"/>
      <c r="AM18" s="212"/>
      <c r="AN18" s="212"/>
      <c r="AO18" s="212"/>
      <c r="AP18" s="212"/>
      <c r="AQ18" s="212"/>
      <c r="AR18" s="212"/>
      <c r="AS18" s="212"/>
      <c r="AT18" s="212"/>
      <c r="AU18" s="212"/>
      <c r="AV18" s="213"/>
      <c r="AW18" s="9"/>
    </row>
    <row r="19" spans="1:49" ht="18" x14ac:dyDescent="0.3">
      <c r="A19" s="9"/>
      <c r="B19" s="68">
        <v>13</v>
      </c>
      <c r="C19" s="102"/>
      <c r="D19" s="106" t="s">
        <v>49</v>
      </c>
      <c r="E19" s="41" t="s">
        <v>88</v>
      </c>
      <c r="F19" s="42" t="str">
        <f>'NOM 13'!$AY$8</f>
        <v/>
      </c>
      <c r="G19" s="42" t="str">
        <f>'NOM 13'!$AY$18</f>
        <v/>
      </c>
      <c r="H19" s="42" t="str">
        <f>'NOM 13'!$AY$28</f>
        <v/>
      </c>
      <c r="I19" s="42" t="str">
        <f>'NOM 13'!$AY$38</f>
        <v/>
      </c>
      <c r="J19" s="42" t="str">
        <f>'NOM 13'!$AY$48</f>
        <v/>
      </c>
      <c r="K19" s="42" t="str">
        <f>'NOM 13'!$AY$58</f>
        <v/>
      </c>
      <c r="L19" s="44" t="str">
        <f>IF(F19="",IF(G19="",IF(H19="",IF(I19="",IF(J19="",IF(K19="","",'NOM 13'!$AZ$69),'NOM 13'!$AZ$69),'NOM 13'!$AZ$69),'NOM 13'!$AZ$69),'NOM 13'!$AZ$69),'NOM 13'!$AZ$69)</f>
        <v/>
      </c>
      <c r="M19" s="111" t="str">
        <f>IF('NOM 13'!$D$78="OUBLI DE POINTS","OUBLI","")</f>
        <v/>
      </c>
      <c r="N19" s="75"/>
      <c r="O19" s="68">
        <v>13</v>
      </c>
      <c r="P19" s="41" t="str">
        <f t="shared" si="0"/>
        <v>NOM 13</v>
      </c>
      <c r="Q19" s="41" t="str">
        <f t="shared" si="1"/>
        <v>Prénom13</v>
      </c>
      <c r="R19" s="2" t="str">
        <f t="shared" si="2"/>
        <v/>
      </c>
      <c r="S19" s="2" t="str">
        <f t="shared" si="3"/>
        <v/>
      </c>
      <c r="T19" s="2" t="str">
        <f t="shared" si="4"/>
        <v/>
      </c>
      <c r="U19" s="2" t="str">
        <f t="shared" si="5"/>
        <v/>
      </c>
      <c r="V19" s="2" t="str">
        <f t="shared" si="6"/>
        <v/>
      </c>
      <c r="W19" s="2" t="str">
        <f t="shared" si="7"/>
        <v/>
      </c>
      <c r="X19" s="44" t="str">
        <f>IF(R19="",IF(S19="",IF(T19="",IF(U19="",IF(V19="",IF(W19="","",'NOM 13'!$AZ$69),'NOM 13'!$AZ$69),'NOM 13'!$AZ$69),'NOM 13'!$AZ$69),'NOM 13'!$AZ$69),'NOM 13'!$AZ$69)</f>
        <v/>
      </c>
      <c r="Y19" s="9"/>
      <c r="Z19" s="211"/>
      <c r="AA19" s="212"/>
      <c r="AB19" s="212"/>
      <c r="AC19" s="212"/>
      <c r="AD19" s="212"/>
      <c r="AE19" s="212"/>
      <c r="AF19" s="212"/>
      <c r="AG19" s="212"/>
      <c r="AH19" s="212"/>
      <c r="AI19" s="212"/>
      <c r="AJ19" s="212"/>
      <c r="AK19" s="212"/>
      <c r="AL19" s="212"/>
      <c r="AM19" s="212"/>
      <c r="AN19" s="212"/>
      <c r="AO19" s="212"/>
      <c r="AP19" s="212"/>
      <c r="AQ19" s="212"/>
      <c r="AR19" s="212"/>
      <c r="AS19" s="212"/>
      <c r="AT19" s="212"/>
      <c r="AU19" s="212"/>
      <c r="AV19" s="213"/>
      <c r="AW19" s="9"/>
    </row>
    <row r="20" spans="1:49" ht="18" x14ac:dyDescent="0.3">
      <c r="A20" s="9"/>
      <c r="B20" s="68">
        <v>14</v>
      </c>
      <c r="C20" s="102"/>
      <c r="D20" s="106" t="s">
        <v>50</v>
      </c>
      <c r="E20" s="41" t="s">
        <v>89</v>
      </c>
      <c r="F20" s="42" t="str">
        <f>'NOM 14'!$AY$8</f>
        <v/>
      </c>
      <c r="G20" s="42" t="str">
        <f>'NOM 14'!$AY$18</f>
        <v/>
      </c>
      <c r="H20" s="42" t="str">
        <f>'NOM 14'!$AY$28</f>
        <v/>
      </c>
      <c r="I20" s="42" t="str">
        <f>'NOM 14'!$AY$38</f>
        <v/>
      </c>
      <c r="J20" s="42" t="str">
        <f>'NOM 14'!$AY$48</f>
        <v/>
      </c>
      <c r="K20" s="42" t="str">
        <f>'NOM 14'!$AY$58</f>
        <v/>
      </c>
      <c r="L20" s="44" t="str">
        <f>IF(F20="",IF(G20="",IF(H20="",IF(I20="",IF(J20="",IF(K20="","",'NOM 14'!$AZ$69),'NOM 14'!$AZ$69),'NOM 14'!$AZ$69),'NOM 14'!$AZ$69),'NOM 14'!$AZ$69),'NOM 14'!$AZ$69)</f>
        <v/>
      </c>
      <c r="M20" s="111" t="str">
        <f>IF('NOM 14'!$D$78="OUBLI DE POINTS","OUBLI","")</f>
        <v/>
      </c>
      <c r="N20" s="75"/>
      <c r="O20" s="68">
        <v>14</v>
      </c>
      <c r="P20" s="41" t="str">
        <f t="shared" si="0"/>
        <v>NOM 14</v>
      </c>
      <c r="Q20" s="41" t="str">
        <f t="shared" si="1"/>
        <v>Prénom14</v>
      </c>
      <c r="R20" s="2" t="str">
        <f t="shared" si="2"/>
        <v/>
      </c>
      <c r="S20" s="2" t="str">
        <f t="shared" si="3"/>
        <v/>
      </c>
      <c r="T20" s="2" t="str">
        <f t="shared" si="4"/>
        <v/>
      </c>
      <c r="U20" s="2" t="str">
        <f t="shared" si="5"/>
        <v/>
      </c>
      <c r="V20" s="2" t="str">
        <f t="shared" si="6"/>
        <v/>
      </c>
      <c r="W20" s="2" t="str">
        <f t="shared" si="7"/>
        <v/>
      </c>
      <c r="X20" s="44" t="str">
        <f>IF(R20="",IF(S20="",IF(T20="",IF(U20="",IF(V20="",IF(W20="","",'NOM 14'!$AZ$69),'NOM 14'!$AZ$69),'NOM 14'!$AZ$69),'NOM 14'!$AZ$69),'NOM 14'!$AZ$69),'NOM 14'!$AZ$69)</f>
        <v/>
      </c>
      <c r="Y20" s="9"/>
      <c r="Z20" s="211"/>
      <c r="AA20" s="212"/>
      <c r="AB20" s="212"/>
      <c r="AC20" s="212"/>
      <c r="AD20" s="212"/>
      <c r="AE20" s="212"/>
      <c r="AF20" s="212"/>
      <c r="AG20" s="212"/>
      <c r="AH20" s="212"/>
      <c r="AI20" s="212"/>
      <c r="AJ20" s="212"/>
      <c r="AK20" s="212"/>
      <c r="AL20" s="212"/>
      <c r="AM20" s="212"/>
      <c r="AN20" s="212"/>
      <c r="AO20" s="212"/>
      <c r="AP20" s="212"/>
      <c r="AQ20" s="212"/>
      <c r="AR20" s="212"/>
      <c r="AS20" s="212"/>
      <c r="AT20" s="212"/>
      <c r="AU20" s="212"/>
      <c r="AV20" s="213"/>
      <c r="AW20" s="9"/>
    </row>
    <row r="21" spans="1:49" ht="18" x14ac:dyDescent="0.3">
      <c r="A21" s="9"/>
      <c r="B21" s="68">
        <v>15</v>
      </c>
      <c r="C21" s="102"/>
      <c r="D21" s="106" t="s">
        <v>51</v>
      </c>
      <c r="E21" s="41" t="s">
        <v>90</v>
      </c>
      <c r="F21" s="42" t="str">
        <f>'NOM 15'!$AY$8</f>
        <v/>
      </c>
      <c r="G21" s="42" t="str">
        <f>'NOM 15'!$AY$18</f>
        <v/>
      </c>
      <c r="H21" s="42" t="str">
        <f>'NOM 15'!$AY$28</f>
        <v/>
      </c>
      <c r="I21" s="42" t="str">
        <f>'NOM 15'!$AY$38</f>
        <v/>
      </c>
      <c r="J21" s="42" t="str">
        <f>'NOM 15'!$AY$48</f>
        <v/>
      </c>
      <c r="K21" s="42" t="str">
        <f>'NOM 15'!$AY$58</f>
        <v/>
      </c>
      <c r="L21" s="44" t="str">
        <f>IF(F21="",IF(G21="",IF(H21="",IF(I21="",IF(J21="",IF(K21="","",'NOM 15'!$AZ$69),'NOM 15'!$AZ$69),'NOM 15'!$AZ$69),'NOM 15'!$AZ$69),'NOM 15'!$AZ$69),'NOM 15'!$AZ$69)</f>
        <v/>
      </c>
      <c r="M21" s="111" t="str">
        <f>IF('NOM 15'!$D$78="OUBLI DE POINTS","OUBLI","")</f>
        <v/>
      </c>
      <c r="N21" s="75"/>
      <c r="O21" s="68">
        <v>15</v>
      </c>
      <c r="P21" s="41" t="str">
        <f t="shared" si="0"/>
        <v>NOM 15</v>
      </c>
      <c r="Q21" s="41" t="str">
        <f t="shared" si="1"/>
        <v>Prénom15</v>
      </c>
      <c r="R21" s="2" t="str">
        <f t="shared" si="2"/>
        <v/>
      </c>
      <c r="S21" s="2" t="str">
        <f t="shared" si="3"/>
        <v/>
      </c>
      <c r="T21" s="2" t="str">
        <f t="shared" si="4"/>
        <v/>
      </c>
      <c r="U21" s="2" t="str">
        <f t="shared" si="5"/>
        <v/>
      </c>
      <c r="V21" s="2" t="str">
        <f t="shared" si="6"/>
        <v/>
      </c>
      <c r="W21" s="2" t="str">
        <f t="shared" si="7"/>
        <v/>
      </c>
      <c r="X21" s="44" t="str">
        <f>IF(R21="",IF(S21="",IF(T21="",IF(U21="",IF(V21="",IF(W21="","",'NOM 15'!$AZ$69),'NOM 15'!$AZ$69),'NOM 15'!$AZ$69),'NOM 15'!$AZ$69),'NOM 15'!$AZ$69),'NOM 15'!$AZ$69)</f>
        <v/>
      </c>
      <c r="Y21" s="9"/>
      <c r="Z21" s="211"/>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3"/>
      <c r="AW21" s="9"/>
    </row>
    <row r="22" spans="1:49" ht="18" x14ac:dyDescent="0.3">
      <c r="A22" s="9"/>
      <c r="B22" s="68">
        <v>16</v>
      </c>
      <c r="C22" s="102"/>
      <c r="D22" s="106" t="s">
        <v>52</v>
      </c>
      <c r="E22" s="41" t="s">
        <v>91</v>
      </c>
      <c r="F22" s="42" t="str">
        <f>'NOM 16'!$AY$8</f>
        <v/>
      </c>
      <c r="G22" s="42" t="str">
        <f>'NOM 16'!$AY$18</f>
        <v/>
      </c>
      <c r="H22" s="42" t="str">
        <f>'NOM 16'!$AY$28</f>
        <v/>
      </c>
      <c r="I22" s="42" t="str">
        <f>'NOM 16'!$AY$38</f>
        <v/>
      </c>
      <c r="J22" s="42" t="str">
        <f>'NOM 16'!$AY$48</f>
        <v/>
      </c>
      <c r="K22" s="42" t="str">
        <f>'NOM 16'!$AY$58</f>
        <v/>
      </c>
      <c r="L22" s="44" t="str">
        <f>IF(F22="",IF(G22="",IF(H22="",IF(I22="",IF(J22="",IF(K22="","",'NOM 16'!$AZ$69),'NOM 16'!$AZ$69),'NOM 16'!$AZ$69),'NOM 16'!$AZ$69),'NOM 16'!$AZ$69),'NOM 16'!$AZ$69)</f>
        <v/>
      </c>
      <c r="M22" s="111" t="str">
        <f>IF('NOM 16'!$D$78="OUBLI DE POINTS","OUBLI","")</f>
        <v/>
      </c>
      <c r="N22" s="75"/>
      <c r="O22" s="68">
        <v>16</v>
      </c>
      <c r="P22" s="41" t="str">
        <f t="shared" si="0"/>
        <v>NOM 16</v>
      </c>
      <c r="Q22" s="41" t="str">
        <f t="shared" si="1"/>
        <v>Prénom16</v>
      </c>
      <c r="R22" s="2" t="str">
        <f t="shared" si="2"/>
        <v/>
      </c>
      <c r="S22" s="2" t="str">
        <f t="shared" si="3"/>
        <v/>
      </c>
      <c r="T22" s="2" t="str">
        <f t="shared" si="4"/>
        <v/>
      </c>
      <c r="U22" s="2" t="str">
        <f t="shared" si="5"/>
        <v/>
      </c>
      <c r="V22" s="2" t="str">
        <f t="shared" si="6"/>
        <v/>
      </c>
      <c r="W22" s="2" t="str">
        <f t="shared" si="7"/>
        <v/>
      </c>
      <c r="X22" s="44" t="str">
        <f>IF(R22="",IF(S22="",IF(T22="",IF(U22="",IF(V22="",IF(W22="","",'NOM 16'!$AZ$69),'NOM 16'!$AZ$69),'NOM 16'!$AZ$69),'NOM 16'!$AZ$69),'NOM 16'!$AZ$69),'NOM 16'!$AZ$69)</f>
        <v/>
      </c>
      <c r="Y22" s="9"/>
      <c r="Z22" s="211"/>
      <c r="AA22" s="212"/>
      <c r="AB22" s="212"/>
      <c r="AC22" s="212"/>
      <c r="AD22" s="212"/>
      <c r="AE22" s="212"/>
      <c r="AF22" s="212"/>
      <c r="AG22" s="212"/>
      <c r="AH22" s="212"/>
      <c r="AI22" s="212"/>
      <c r="AJ22" s="212"/>
      <c r="AK22" s="212"/>
      <c r="AL22" s="212"/>
      <c r="AM22" s="212"/>
      <c r="AN22" s="212"/>
      <c r="AO22" s="212"/>
      <c r="AP22" s="212"/>
      <c r="AQ22" s="212"/>
      <c r="AR22" s="212"/>
      <c r="AS22" s="212"/>
      <c r="AT22" s="212"/>
      <c r="AU22" s="212"/>
      <c r="AV22" s="213"/>
      <c r="AW22" s="9"/>
    </row>
    <row r="23" spans="1:49" ht="18" x14ac:dyDescent="0.3">
      <c r="A23" s="9"/>
      <c r="B23" s="68">
        <v>17</v>
      </c>
      <c r="C23" s="102"/>
      <c r="D23" s="106" t="s">
        <v>53</v>
      </c>
      <c r="E23" s="41" t="s">
        <v>92</v>
      </c>
      <c r="F23" s="42" t="str">
        <f>'NOM 17'!$AY$8</f>
        <v/>
      </c>
      <c r="G23" s="42" t="str">
        <f>'NOM 17'!$AY$18</f>
        <v/>
      </c>
      <c r="H23" s="42" t="str">
        <f>'NOM 17'!$AY$28</f>
        <v/>
      </c>
      <c r="I23" s="42" t="str">
        <f>'NOM 17'!$AY$38</f>
        <v/>
      </c>
      <c r="J23" s="42" t="str">
        <f>'NOM 17'!$AY$48</f>
        <v/>
      </c>
      <c r="K23" s="42" t="str">
        <f>'NOM 17'!$AY$58</f>
        <v/>
      </c>
      <c r="L23" s="44" t="str">
        <f>IF(F23="",IF(G23="",IF(H23="",IF(I23="",IF(J23="",IF(K23="","",'NOM 17'!$AZ$69),'NOM 17'!$AZ$69),'NOM 17'!$AZ$69),'NOM 17'!$AZ$69),'NOM 17'!$AZ$69),'NOM 17'!$AZ$69)</f>
        <v/>
      </c>
      <c r="M23" s="111" t="str">
        <f>IF('NOM 17'!$D$78="OUBLI DE POINTS","OUBLI","")</f>
        <v/>
      </c>
      <c r="N23" s="75"/>
      <c r="O23" s="68">
        <v>17</v>
      </c>
      <c r="P23" s="41" t="str">
        <f t="shared" si="0"/>
        <v>NOM 17</v>
      </c>
      <c r="Q23" s="41" t="str">
        <f t="shared" si="1"/>
        <v>Prénom17</v>
      </c>
      <c r="R23" s="2" t="str">
        <f t="shared" si="2"/>
        <v/>
      </c>
      <c r="S23" s="2" t="str">
        <f t="shared" si="3"/>
        <v/>
      </c>
      <c r="T23" s="2" t="str">
        <f t="shared" si="4"/>
        <v/>
      </c>
      <c r="U23" s="2" t="str">
        <f t="shared" si="5"/>
        <v/>
      </c>
      <c r="V23" s="2" t="str">
        <f t="shared" si="6"/>
        <v/>
      </c>
      <c r="W23" s="2" t="str">
        <f t="shared" si="7"/>
        <v/>
      </c>
      <c r="X23" s="44" t="str">
        <f>IF(R23="",IF(S23="",IF(T23="",IF(U23="",IF(V23="",IF(W23="","",'NOM 17'!$AZ$69),'NOM 17'!$AZ$69),'NOM 17'!$AZ$69),'NOM 17'!$AZ$69),'NOM 17'!$AZ$69),'NOM 17'!$AZ$69)</f>
        <v/>
      </c>
      <c r="Y23" s="9"/>
      <c r="Z23" s="211"/>
      <c r="AA23" s="212"/>
      <c r="AB23" s="212"/>
      <c r="AC23" s="212"/>
      <c r="AD23" s="212"/>
      <c r="AE23" s="212"/>
      <c r="AF23" s="212"/>
      <c r="AG23" s="212"/>
      <c r="AH23" s="212"/>
      <c r="AI23" s="212"/>
      <c r="AJ23" s="212"/>
      <c r="AK23" s="212"/>
      <c r="AL23" s="212"/>
      <c r="AM23" s="212"/>
      <c r="AN23" s="212"/>
      <c r="AO23" s="212"/>
      <c r="AP23" s="212"/>
      <c r="AQ23" s="212"/>
      <c r="AR23" s="212"/>
      <c r="AS23" s="212"/>
      <c r="AT23" s="212"/>
      <c r="AU23" s="212"/>
      <c r="AV23" s="213"/>
      <c r="AW23" s="9"/>
    </row>
    <row r="24" spans="1:49" ht="18" x14ac:dyDescent="0.3">
      <c r="A24" s="9"/>
      <c r="B24" s="68">
        <v>18</v>
      </c>
      <c r="C24" s="102"/>
      <c r="D24" s="106" t="s">
        <v>54</v>
      </c>
      <c r="E24" s="41" t="s">
        <v>93</v>
      </c>
      <c r="F24" s="42" t="str">
        <f>'NOM 18'!$AY$8</f>
        <v/>
      </c>
      <c r="G24" s="42" t="str">
        <f>'NOM 18'!$AY$18</f>
        <v/>
      </c>
      <c r="H24" s="42" t="str">
        <f>'NOM 18'!$AY$28</f>
        <v/>
      </c>
      <c r="I24" s="42" t="str">
        <f>'NOM 18'!$AY$38</f>
        <v/>
      </c>
      <c r="J24" s="42" t="str">
        <f>'NOM 18'!$AY$48</f>
        <v/>
      </c>
      <c r="K24" s="42" t="str">
        <f>'NOM 18'!$AY$58</f>
        <v/>
      </c>
      <c r="L24" s="44" t="str">
        <f>IF(F24="",IF(G24="",IF(H24="",IF(I24="",IF(J24="",IF(K24="","",'NOM 18'!$AZ$69),'NOM 18'!$AZ$69),'NOM 18'!$AZ$69),'NOM 18'!$AZ$69),'NOM 18'!$AZ$69),'NOM 18'!$AZ$69)</f>
        <v/>
      </c>
      <c r="M24" s="111" t="str">
        <f>IF('NOM 18'!$D$78="OUBLI DE POINTS","OUBLI","")</f>
        <v/>
      </c>
      <c r="N24" s="75"/>
      <c r="O24" s="68">
        <v>18</v>
      </c>
      <c r="P24" s="41" t="str">
        <f t="shared" si="0"/>
        <v>NOM 18</v>
      </c>
      <c r="Q24" s="41" t="str">
        <f t="shared" si="1"/>
        <v>Prénom18</v>
      </c>
      <c r="R24" s="2" t="str">
        <f t="shared" si="2"/>
        <v/>
      </c>
      <c r="S24" s="2" t="str">
        <f t="shared" si="3"/>
        <v/>
      </c>
      <c r="T24" s="2" t="str">
        <f t="shared" si="4"/>
        <v/>
      </c>
      <c r="U24" s="2" t="str">
        <f t="shared" si="5"/>
        <v/>
      </c>
      <c r="V24" s="2" t="str">
        <f t="shared" si="6"/>
        <v/>
      </c>
      <c r="W24" s="2" t="str">
        <f t="shared" si="7"/>
        <v/>
      </c>
      <c r="X24" s="44" t="str">
        <f>IF(R24="",IF(S24="",IF(T24="",IF(U24="",IF(V24="",IF(W24="","",'NOM 18'!$AZ$69),'NOM 18'!$AZ$69),'NOM 18'!$AZ$69),'NOM 18'!$AZ$69),'NOM 18'!$AZ$69),'NOM 18'!$AZ$69)</f>
        <v/>
      </c>
      <c r="Y24" s="9"/>
      <c r="Z24" s="211"/>
      <c r="AA24" s="212"/>
      <c r="AB24" s="212"/>
      <c r="AC24" s="212"/>
      <c r="AD24" s="212"/>
      <c r="AE24" s="212"/>
      <c r="AF24" s="212"/>
      <c r="AG24" s="212"/>
      <c r="AH24" s="212"/>
      <c r="AI24" s="212"/>
      <c r="AJ24" s="212"/>
      <c r="AK24" s="212"/>
      <c r="AL24" s="212"/>
      <c r="AM24" s="212"/>
      <c r="AN24" s="212"/>
      <c r="AO24" s="212"/>
      <c r="AP24" s="212"/>
      <c r="AQ24" s="212"/>
      <c r="AR24" s="212"/>
      <c r="AS24" s="212"/>
      <c r="AT24" s="212"/>
      <c r="AU24" s="212"/>
      <c r="AV24" s="213"/>
      <c r="AW24" s="9"/>
    </row>
    <row r="25" spans="1:49" ht="18" x14ac:dyDescent="0.3">
      <c r="A25" s="9"/>
      <c r="B25" s="68">
        <v>19</v>
      </c>
      <c r="C25" s="102"/>
      <c r="D25" s="106" t="s">
        <v>55</v>
      </c>
      <c r="E25" s="41" t="s">
        <v>94</v>
      </c>
      <c r="F25" s="42" t="str">
        <f>'NOM 19'!$AY$8</f>
        <v/>
      </c>
      <c r="G25" s="42" t="str">
        <f>'NOM 19'!$AY$18</f>
        <v/>
      </c>
      <c r="H25" s="42" t="str">
        <f>'NOM 19'!$AY$28</f>
        <v/>
      </c>
      <c r="I25" s="42" t="str">
        <f>'NOM 19'!$AY$38</f>
        <v/>
      </c>
      <c r="J25" s="42" t="str">
        <f>'NOM 19'!$AY$48</f>
        <v/>
      </c>
      <c r="K25" s="42" t="str">
        <f>'NOM 19'!$AY$58</f>
        <v/>
      </c>
      <c r="L25" s="44" t="str">
        <f>IF(F25="",IF(G25="",IF(H25="",IF(I25="",IF(J25="",IF(K25="","",'NOM 19'!$AZ$69),'NOM 19'!$AZ$69),'NOM 19'!$AZ$69),'NOM 19'!$AZ$69),'NOM 19'!$AZ$69),'NOM 19'!$AZ$69)</f>
        <v/>
      </c>
      <c r="M25" s="111" t="str">
        <f>IF('NOM 19'!$D$78="OUBLI DE POINTS","OUBLI","")</f>
        <v/>
      </c>
      <c r="N25" s="75"/>
      <c r="O25" s="68">
        <v>19</v>
      </c>
      <c r="P25" s="41" t="str">
        <f t="shared" si="0"/>
        <v>NOM 19</v>
      </c>
      <c r="Q25" s="41" t="str">
        <f t="shared" si="1"/>
        <v>Prénom19</v>
      </c>
      <c r="R25" s="2" t="str">
        <f t="shared" si="2"/>
        <v/>
      </c>
      <c r="S25" s="2" t="str">
        <f t="shared" si="3"/>
        <v/>
      </c>
      <c r="T25" s="2" t="str">
        <f t="shared" si="4"/>
        <v/>
      </c>
      <c r="U25" s="2" t="str">
        <f t="shared" si="5"/>
        <v/>
      </c>
      <c r="V25" s="2" t="str">
        <f t="shared" si="6"/>
        <v/>
      </c>
      <c r="W25" s="2" t="str">
        <f t="shared" si="7"/>
        <v/>
      </c>
      <c r="X25" s="44" t="str">
        <f>IF(R25="",IF(S25="",IF(T25="",IF(U25="",IF(V25="",IF(W25="","",'NOM 19'!$AZ$69),'NOM 19'!$AZ$69),'NOM 19'!$AZ$69),'NOM 19'!$AZ$69),'NOM 19'!$AZ$69),'NOM 19'!$AZ$69)</f>
        <v/>
      </c>
      <c r="Y25" s="9"/>
      <c r="Z25" s="211"/>
      <c r="AA25" s="212"/>
      <c r="AB25" s="212"/>
      <c r="AC25" s="212"/>
      <c r="AD25" s="212"/>
      <c r="AE25" s="212"/>
      <c r="AF25" s="212"/>
      <c r="AG25" s="212"/>
      <c r="AH25" s="212"/>
      <c r="AI25" s="212"/>
      <c r="AJ25" s="212"/>
      <c r="AK25" s="212"/>
      <c r="AL25" s="212"/>
      <c r="AM25" s="212"/>
      <c r="AN25" s="212"/>
      <c r="AO25" s="212"/>
      <c r="AP25" s="212"/>
      <c r="AQ25" s="212"/>
      <c r="AR25" s="212"/>
      <c r="AS25" s="212"/>
      <c r="AT25" s="212"/>
      <c r="AU25" s="212"/>
      <c r="AV25" s="213"/>
      <c r="AW25" s="9"/>
    </row>
    <row r="26" spans="1:49" ht="18" x14ac:dyDescent="0.3">
      <c r="A26" s="9"/>
      <c r="B26" s="68">
        <v>20</v>
      </c>
      <c r="C26" s="102"/>
      <c r="D26" s="106" t="s">
        <v>56</v>
      </c>
      <c r="E26" s="41" t="s">
        <v>95</v>
      </c>
      <c r="F26" s="42" t="str">
        <f>'NOM 20'!$AY$8</f>
        <v/>
      </c>
      <c r="G26" s="42" t="str">
        <f>'NOM 20'!$AY$18</f>
        <v/>
      </c>
      <c r="H26" s="42" t="str">
        <f>'NOM 20'!$AY$28</f>
        <v/>
      </c>
      <c r="I26" s="42" t="str">
        <f>'NOM 20'!$AY$38</f>
        <v/>
      </c>
      <c r="J26" s="42" t="str">
        <f>'NOM 20'!$AY$48</f>
        <v/>
      </c>
      <c r="K26" s="42" t="str">
        <f>'NOM 20'!$AY$58</f>
        <v/>
      </c>
      <c r="L26" s="44" t="str">
        <f>IF(F26="",IF(G26="",IF(H26="",IF(I26="",IF(J26="",IF(K26="","",'NOM 20'!$AZ$69),'NOM 20'!$AZ$69),'NOM 20'!$AZ$69),'NOM 20'!$AZ$69),'NOM 20'!$AZ$69),'NOM 20'!$AZ$69)</f>
        <v/>
      </c>
      <c r="M26" s="111" t="str">
        <f>IF('NOM 20'!$D$78="OUBLI DE POINTS","OUBLI","")</f>
        <v/>
      </c>
      <c r="N26" s="75"/>
      <c r="O26" s="68">
        <v>20</v>
      </c>
      <c r="P26" s="41" t="str">
        <f t="shared" si="0"/>
        <v>NOM 20</v>
      </c>
      <c r="Q26" s="41" t="str">
        <f t="shared" si="1"/>
        <v>Prénom20</v>
      </c>
      <c r="R26" s="2" t="str">
        <f t="shared" si="2"/>
        <v/>
      </c>
      <c r="S26" s="2" t="str">
        <f t="shared" si="3"/>
        <v/>
      </c>
      <c r="T26" s="2" t="str">
        <f t="shared" si="4"/>
        <v/>
      </c>
      <c r="U26" s="2" t="str">
        <f t="shared" si="5"/>
        <v/>
      </c>
      <c r="V26" s="2" t="str">
        <f t="shared" si="6"/>
        <v/>
      </c>
      <c r="W26" s="2" t="str">
        <f t="shared" si="7"/>
        <v/>
      </c>
      <c r="X26" s="44" t="str">
        <f>IF(R26="",IF(S26="",IF(T26="",IF(U26="",IF(V26="",IF(W26="","",'NOM 20'!$AZ$69),'NOM 20'!$AZ$69),'NOM 20'!$AZ$69),'NOM 20'!$AZ$69),'NOM 20'!$AZ$69),'NOM 20'!$AZ$69)</f>
        <v/>
      </c>
      <c r="Y26" s="9"/>
      <c r="Z26" s="211"/>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3"/>
      <c r="AW26" s="9"/>
    </row>
    <row r="27" spans="1:49" ht="18" x14ac:dyDescent="0.3">
      <c r="A27" s="9"/>
      <c r="B27" s="68">
        <v>21</v>
      </c>
      <c r="C27" s="102"/>
      <c r="D27" s="106" t="s">
        <v>57</v>
      </c>
      <c r="E27" s="41" t="s">
        <v>96</v>
      </c>
      <c r="F27" s="42" t="str">
        <f>'NOM 21'!$AY$8</f>
        <v/>
      </c>
      <c r="G27" s="42" t="str">
        <f>'NOM 21'!$AY$18</f>
        <v/>
      </c>
      <c r="H27" s="42" t="str">
        <f>'NOM 21'!$AY$28</f>
        <v/>
      </c>
      <c r="I27" s="42" t="str">
        <f>'NOM 21'!$AY$38</f>
        <v/>
      </c>
      <c r="J27" s="42" t="str">
        <f>'NOM 21'!$AY$48</f>
        <v/>
      </c>
      <c r="K27" s="42" t="str">
        <f>'NOM 21'!$AY$58</f>
        <v/>
      </c>
      <c r="L27" s="44" t="str">
        <f>IF(F27="",IF(G27="",IF(H27="",IF(I27="",IF(J27="",IF(K27="","",'NOM 21'!$AZ$69),'NOM 21'!$AZ$69),'NOM 21'!$AZ$69),'NOM 21'!$AZ$69),'NOM 21'!$AZ$69),'NOM 21'!$AZ$69)</f>
        <v/>
      </c>
      <c r="M27" s="111" t="str">
        <f>IF('NOM 21'!$D$78="OUBLI DE POINTS","OUBLI","")</f>
        <v/>
      </c>
      <c r="N27" s="75"/>
      <c r="O27" s="68">
        <v>21</v>
      </c>
      <c r="P27" s="41" t="str">
        <f t="shared" si="0"/>
        <v>NOM 21</v>
      </c>
      <c r="Q27" s="41" t="str">
        <f t="shared" si="1"/>
        <v>Prénom21</v>
      </c>
      <c r="R27" s="2" t="str">
        <f t="shared" si="2"/>
        <v/>
      </c>
      <c r="S27" s="2" t="str">
        <f t="shared" si="3"/>
        <v/>
      </c>
      <c r="T27" s="2" t="str">
        <f t="shared" si="4"/>
        <v/>
      </c>
      <c r="U27" s="2" t="str">
        <f t="shared" si="5"/>
        <v/>
      </c>
      <c r="V27" s="2" t="str">
        <f t="shared" si="6"/>
        <v/>
      </c>
      <c r="W27" s="2" t="str">
        <f t="shared" si="7"/>
        <v/>
      </c>
      <c r="X27" s="44" t="str">
        <f>IF(R27="",IF(S27="",IF(T27="",IF(U27="",IF(V27="",IF(W27="","",'NOM 21'!$AZ$69),'NOM 21'!$AZ$69),'NOM 21'!$AZ$69),'NOM 21'!$AZ$69),'NOM 21'!$AZ$69),'NOM 21'!$AZ$69)</f>
        <v/>
      </c>
      <c r="Y27" s="9"/>
      <c r="Z27" s="211"/>
      <c r="AA27" s="212"/>
      <c r="AB27" s="212"/>
      <c r="AC27" s="212"/>
      <c r="AD27" s="212"/>
      <c r="AE27" s="212"/>
      <c r="AF27" s="212"/>
      <c r="AG27" s="212"/>
      <c r="AH27" s="212"/>
      <c r="AI27" s="212"/>
      <c r="AJ27" s="212"/>
      <c r="AK27" s="212"/>
      <c r="AL27" s="212"/>
      <c r="AM27" s="212"/>
      <c r="AN27" s="212"/>
      <c r="AO27" s="212"/>
      <c r="AP27" s="212"/>
      <c r="AQ27" s="212"/>
      <c r="AR27" s="212"/>
      <c r="AS27" s="212"/>
      <c r="AT27" s="212"/>
      <c r="AU27" s="212"/>
      <c r="AV27" s="213"/>
      <c r="AW27" s="9"/>
    </row>
    <row r="28" spans="1:49" ht="18" x14ac:dyDescent="0.3">
      <c r="A28" s="9"/>
      <c r="B28" s="68">
        <v>22</v>
      </c>
      <c r="C28" s="102"/>
      <c r="D28" s="106" t="s">
        <v>58</v>
      </c>
      <c r="E28" s="41" t="s">
        <v>97</v>
      </c>
      <c r="F28" s="42" t="str">
        <f>'NOM 22'!$AY$8</f>
        <v/>
      </c>
      <c r="G28" s="42" t="str">
        <f>'NOM 22'!$AY$18</f>
        <v/>
      </c>
      <c r="H28" s="42" t="str">
        <f>'NOM 22'!$AY$28</f>
        <v/>
      </c>
      <c r="I28" s="42" t="str">
        <f>'NOM 22'!$AY$38</f>
        <v/>
      </c>
      <c r="J28" s="42" t="str">
        <f>'NOM 22'!$AY$48</f>
        <v/>
      </c>
      <c r="K28" s="42" t="str">
        <f>'NOM 22'!$AY$58</f>
        <v/>
      </c>
      <c r="L28" s="44" t="str">
        <f>IF(F28="",IF(G28="",IF(H28="",IF(I28="",IF(J28="",IF(K28="","",'NOM 22'!$AZ$69),'NOM 22'!$AZ$69),'NOM 22'!$AZ$69),'NOM 22'!$AZ$69),'NOM 22'!$AZ$69),'NOM 22'!$AZ$69)</f>
        <v/>
      </c>
      <c r="M28" s="111" t="str">
        <f>IF('NOM 22'!$D$78="OUBLI DE POINTS","OUBLI","")</f>
        <v/>
      </c>
      <c r="N28" s="75"/>
      <c r="O28" s="68">
        <v>22</v>
      </c>
      <c r="P28" s="41" t="str">
        <f t="shared" si="0"/>
        <v>NOM 22</v>
      </c>
      <c r="Q28" s="41" t="str">
        <f t="shared" si="1"/>
        <v>Prénom22</v>
      </c>
      <c r="R28" s="2" t="str">
        <f t="shared" si="2"/>
        <v/>
      </c>
      <c r="S28" s="2" t="str">
        <f t="shared" si="3"/>
        <v/>
      </c>
      <c r="T28" s="2" t="str">
        <f t="shared" si="4"/>
        <v/>
      </c>
      <c r="U28" s="2" t="str">
        <f t="shared" si="5"/>
        <v/>
      </c>
      <c r="V28" s="2" t="str">
        <f t="shared" si="6"/>
        <v/>
      </c>
      <c r="W28" s="2" t="str">
        <f t="shared" si="7"/>
        <v/>
      </c>
      <c r="X28" s="44" t="str">
        <f>IF(R28="",IF(S28="",IF(T28="",IF(U28="",IF(V28="",IF(W28="","",'NOM 22'!$AZ$69),'NOM 22'!$AZ$69),'NOM 22'!$AZ$69),'NOM 22'!$AZ$69),'NOM 22'!$AZ$69),'NOM 22'!$AZ$69)</f>
        <v/>
      </c>
      <c r="Y28" s="9"/>
      <c r="Z28" s="211"/>
      <c r="AA28" s="212"/>
      <c r="AB28" s="212"/>
      <c r="AC28" s="212"/>
      <c r="AD28" s="212"/>
      <c r="AE28" s="212"/>
      <c r="AF28" s="212"/>
      <c r="AG28" s="212"/>
      <c r="AH28" s="212"/>
      <c r="AI28" s="212"/>
      <c r="AJ28" s="212"/>
      <c r="AK28" s="212"/>
      <c r="AL28" s="212"/>
      <c r="AM28" s="212"/>
      <c r="AN28" s="212"/>
      <c r="AO28" s="212"/>
      <c r="AP28" s="212"/>
      <c r="AQ28" s="212"/>
      <c r="AR28" s="212"/>
      <c r="AS28" s="212"/>
      <c r="AT28" s="212"/>
      <c r="AU28" s="212"/>
      <c r="AV28" s="213"/>
      <c r="AW28" s="9"/>
    </row>
    <row r="29" spans="1:49" ht="18" x14ac:dyDescent="0.3">
      <c r="A29" s="9"/>
      <c r="B29" s="68">
        <v>23</v>
      </c>
      <c r="C29" s="102"/>
      <c r="D29" s="106" t="s">
        <v>59</v>
      </c>
      <c r="E29" s="41" t="s">
        <v>98</v>
      </c>
      <c r="F29" s="42" t="str">
        <f>'NOM 23'!$AY$8</f>
        <v/>
      </c>
      <c r="G29" s="42" t="str">
        <f>'NOM 23'!$AY$18</f>
        <v/>
      </c>
      <c r="H29" s="42" t="str">
        <f>'NOM 23'!$AY$28</f>
        <v/>
      </c>
      <c r="I29" s="42" t="str">
        <f>'NOM 23'!$AY$38</f>
        <v/>
      </c>
      <c r="J29" s="42" t="str">
        <f>'NOM 23'!$AY$48</f>
        <v/>
      </c>
      <c r="K29" s="42" t="str">
        <f>'NOM 23'!$AY$58</f>
        <v/>
      </c>
      <c r="L29" s="44" t="str">
        <f>IF(F29="",IF(G29="",IF(H29="",IF(I29="",IF(J29="",IF(K29="","",'NOM 23'!$AZ$69),'NOM 23'!$AZ$69),'NOM 23'!$AZ$69),'NOM 23'!$AZ$69),'NOM 23'!$AZ$69),'NOM 23'!$AZ$69)</f>
        <v/>
      </c>
      <c r="M29" s="111" t="str">
        <f>IF('NOM 23'!$D$78="OUBLI DE POINTS","OUBLI","")</f>
        <v/>
      </c>
      <c r="N29" s="75"/>
      <c r="O29" s="68">
        <v>23</v>
      </c>
      <c r="P29" s="41" t="str">
        <f t="shared" si="0"/>
        <v>NOM 23</v>
      </c>
      <c r="Q29" s="41" t="str">
        <f t="shared" si="1"/>
        <v>Prénom23</v>
      </c>
      <c r="R29" s="2" t="str">
        <f t="shared" si="2"/>
        <v/>
      </c>
      <c r="S29" s="2" t="str">
        <f t="shared" si="3"/>
        <v/>
      </c>
      <c r="T29" s="2" t="str">
        <f t="shared" si="4"/>
        <v/>
      </c>
      <c r="U29" s="2" t="str">
        <f t="shared" si="5"/>
        <v/>
      </c>
      <c r="V29" s="2" t="str">
        <f t="shared" si="6"/>
        <v/>
      </c>
      <c r="W29" s="2" t="str">
        <f t="shared" si="7"/>
        <v/>
      </c>
      <c r="X29" s="44" t="str">
        <f>IF(R29="",IF(S29="",IF(T29="",IF(U29="",IF(V29="",IF(W29="","",'NOM 23'!$AZ$69),'NOM 23'!$AZ$69),'NOM 23'!$AZ$69),'NOM 23'!$AZ$69),'NOM 23'!$AZ$69),'NOM 23'!$AZ$69)</f>
        <v/>
      </c>
      <c r="Y29" s="9"/>
      <c r="Z29" s="211"/>
      <c r="AA29" s="212"/>
      <c r="AB29" s="212"/>
      <c r="AC29" s="212"/>
      <c r="AD29" s="212"/>
      <c r="AE29" s="212"/>
      <c r="AF29" s="212"/>
      <c r="AG29" s="212"/>
      <c r="AH29" s="212"/>
      <c r="AI29" s="212"/>
      <c r="AJ29" s="212"/>
      <c r="AK29" s="212"/>
      <c r="AL29" s="212"/>
      <c r="AM29" s="212"/>
      <c r="AN29" s="212"/>
      <c r="AO29" s="212"/>
      <c r="AP29" s="212"/>
      <c r="AQ29" s="212"/>
      <c r="AR29" s="212"/>
      <c r="AS29" s="212"/>
      <c r="AT29" s="212"/>
      <c r="AU29" s="212"/>
      <c r="AV29" s="213"/>
      <c r="AW29" s="9"/>
    </row>
    <row r="30" spans="1:49" ht="18" x14ac:dyDescent="0.3">
      <c r="A30" s="9"/>
      <c r="B30" s="68">
        <v>24</v>
      </c>
      <c r="C30" s="102"/>
      <c r="D30" s="106" t="s">
        <v>60</v>
      </c>
      <c r="E30" s="41" t="s">
        <v>99</v>
      </c>
      <c r="F30" s="42" t="str">
        <f>'NOM 24'!$AY$8</f>
        <v/>
      </c>
      <c r="G30" s="42" t="str">
        <f>'NOM 24'!$AY$18</f>
        <v/>
      </c>
      <c r="H30" s="42" t="str">
        <f>'NOM 24'!$AY$28</f>
        <v/>
      </c>
      <c r="I30" s="42" t="str">
        <f>'NOM 24'!$AY$38</f>
        <v/>
      </c>
      <c r="J30" s="42" t="str">
        <f>'NOM 24'!$AY$48</f>
        <v/>
      </c>
      <c r="K30" s="42" t="str">
        <f>'NOM 24'!$AY$58</f>
        <v/>
      </c>
      <c r="L30" s="44" t="str">
        <f>IF(F30="",IF(G30="",IF(H30="",IF(I30="",IF(J30="",IF(K30="","",'NOM 24'!$AZ$69),'NOM 24'!$AZ$69),'NOM 24'!$AZ$69),'NOM 24'!$AZ$69),'NOM 24'!$AZ$69),'NOM 24'!$AZ$69)</f>
        <v/>
      </c>
      <c r="M30" s="111" t="str">
        <f>IF('NOM 24'!$D$78="OUBLI DE POINTS","OUBLI","")</f>
        <v/>
      </c>
      <c r="N30" s="75"/>
      <c r="O30" s="68">
        <v>24</v>
      </c>
      <c r="P30" s="41" t="str">
        <f t="shared" si="0"/>
        <v>NOM 24</v>
      </c>
      <c r="Q30" s="41" t="str">
        <f t="shared" si="1"/>
        <v>Prénom24</v>
      </c>
      <c r="R30" s="2" t="str">
        <f t="shared" si="2"/>
        <v/>
      </c>
      <c r="S30" s="2" t="str">
        <f t="shared" si="3"/>
        <v/>
      </c>
      <c r="T30" s="2" t="str">
        <f t="shared" si="4"/>
        <v/>
      </c>
      <c r="U30" s="2" t="str">
        <f t="shared" si="5"/>
        <v/>
      </c>
      <c r="V30" s="2" t="str">
        <f t="shared" si="6"/>
        <v/>
      </c>
      <c r="W30" s="2" t="str">
        <f t="shared" si="7"/>
        <v/>
      </c>
      <c r="X30" s="44" t="str">
        <f>IF(R30="",IF(S30="",IF(T30="",IF(U30="",IF(V30="",IF(W30="","",'NOM 24'!$AZ$69),'NOM 24'!$AZ$69),'NOM 24'!$AZ$69),'NOM 24'!$AZ$69),'NOM 24'!$AZ$69),'NOM 24'!$AZ$69)</f>
        <v/>
      </c>
      <c r="Y30" s="9"/>
      <c r="Z30" s="211"/>
      <c r="AA30" s="212"/>
      <c r="AB30" s="212"/>
      <c r="AC30" s="212"/>
      <c r="AD30" s="212"/>
      <c r="AE30" s="212"/>
      <c r="AF30" s="212"/>
      <c r="AG30" s="212"/>
      <c r="AH30" s="212"/>
      <c r="AI30" s="212"/>
      <c r="AJ30" s="212"/>
      <c r="AK30" s="212"/>
      <c r="AL30" s="212"/>
      <c r="AM30" s="212"/>
      <c r="AN30" s="212"/>
      <c r="AO30" s="212"/>
      <c r="AP30" s="212"/>
      <c r="AQ30" s="212"/>
      <c r="AR30" s="212"/>
      <c r="AS30" s="212"/>
      <c r="AT30" s="212"/>
      <c r="AU30" s="212"/>
      <c r="AV30" s="213"/>
      <c r="AW30" s="9"/>
    </row>
    <row r="31" spans="1:49" ht="18" x14ac:dyDescent="0.3">
      <c r="A31" s="9"/>
      <c r="B31" s="68">
        <v>25</v>
      </c>
      <c r="C31" s="102"/>
      <c r="D31" s="106" t="s">
        <v>61</v>
      </c>
      <c r="E31" s="41" t="s">
        <v>100</v>
      </c>
      <c r="F31" s="42" t="str">
        <f>'NOM 25'!$AY$8</f>
        <v/>
      </c>
      <c r="G31" s="42" t="str">
        <f>'NOM 25'!$AY$18</f>
        <v/>
      </c>
      <c r="H31" s="42" t="str">
        <f>'NOM 25'!$AY$28</f>
        <v/>
      </c>
      <c r="I31" s="42" t="str">
        <f>'NOM 25'!$AY$38</f>
        <v/>
      </c>
      <c r="J31" s="42" t="str">
        <f>'NOM 25'!$AY$48</f>
        <v/>
      </c>
      <c r="K31" s="42" t="str">
        <f>'NOM 25'!$AY$58</f>
        <v/>
      </c>
      <c r="L31" s="44" t="str">
        <f>IF(F31="",IF(G31="",IF(H31="",IF(I31="",IF(J31="",IF(K31="","",'NOM 25'!$AZ$69),'NOM 25'!$AZ$69),'NOM 25'!$AZ$69),'NOM 25'!$AZ$69),'NOM 25'!$AZ$69),'NOM 25'!$AZ$69)</f>
        <v/>
      </c>
      <c r="M31" s="111" t="str">
        <f>IF('NOM 25'!$D$78="OUBLI DE POINTS","OUBLI","")</f>
        <v/>
      </c>
      <c r="N31" s="75"/>
      <c r="O31" s="68">
        <v>25</v>
      </c>
      <c r="P31" s="41" t="str">
        <f t="shared" si="0"/>
        <v>NOM 25</v>
      </c>
      <c r="Q31" s="41" t="str">
        <f t="shared" si="1"/>
        <v>Prénom25</v>
      </c>
      <c r="R31" s="2" t="str">
        <f t="shared" si="2"/>
        <v/>
      </c>
      <c r="S31" s="2" t="str">
        <f t="shared" si="3"/>
        <v/>
      </c>
      <c r="T31" s="2" t="str">
        <f t="shared" si="4"/>
        <v/>
      </c>
      <c r="U31" s="2" t="str">
        <f t="shared" si="5"/>
        <v/>
      </c>
      <c r="V31" s="2" t="str">
        <f t="shared" si="6"/>
        <v/>
      </c>
      <c r="W31" s="2" t="str">
        <f t="shared" si="7"/>
        <v/>
      </c>
      <c r="X31" s="44" t="str">
        <f>IF(R31="",IF(S31="",IF(T31="",IF(U31="",IF(V31="",IF(W31="","",'NOM 25'!$AZ$69),'NOM 25'!$AZ$69),'NOM 25'!$AZ$69),'NOM 25'!$AZ$69),'NOM 25'!$AZ$69),'NOM 25'!$AZ$69)</f>
        <v/>
      </c>
      <c r="Y31" s="9"/>
      <c r="Z31" s="211"/>
      <c r="AA31" s="212"/>
      <c r="AB31" s="212"/>
      <c r="AC31" s="212"/>
      <c r="AD31" s="212"/>
      <c r="AE31" s="212"/>
      <c r="AF31" s="212"/>
      <c r="AG31" s="212"/>
      <c r="AH31" s="212"/>
      <c r="AI31" s="212"/>
      <c r="AJ31" s="212"/>
      <c r="AK31" s="212"/>
      <c r="AL31" s="212"/>
      <c r="AM31" s="212"/>
      <c r="AN31" s="212"/>
      <c r="AO31" s="212"/>
      <c r="AP31" s="212"/>
      <c r="AQ31" s="212"/>
      <c r="AR31" s="212"/>
      <c r="AS31" s="212"/>
      <c r="AT31" s="212"/>
      <c r="AU31" s="212"/>
      <c r="AV31" s="213"/>
      <c r="AW31" s="9"/>
    </row>
    <row r="32" spans="1:49" ht="18" x14ac:dyDescent="0.3">
      <c r="A32" s="9"/>
      <c r="B32" s="68">
        <v>26</v>
      </c>
      <c r="C32" s="102"/>
      <c r="D32" s="106" t="s">
        <v>62</v>
      </c>
      <c r="E32" s="41" t="s">
        <v>101</v>
      </c>
      <c r="F32" s="42" t="str">
        <f>'NOM 26'!$AY$8</f>
        <v/>
      </c>
      <c r="G32" s="42" t="str">
        <f>'NOM 26'!$AY$18</f>
        <v/>
      </c>
      <c r="H32" s="42" t="str">
        <f>'NOM 26'!$AY$28</f>
        <v/>
      </c>
      <c r="I32" s="42" t="str">
        <f>'NOM 26'!$AY$38</f>
        <v/>
      </c>
      <c r="J32" s="42" t="str">
        <f>'NOM 26'!$AY$48</f>
        <v/>
      </c>
      <c r="K32" s="42" t="str">
        <f>'NOM 26'!$AY$58</f>
        <v/>
      </c>
      <c r="L32" s="44" t="str">
        <f>IF(F32="",IF(G32="",IF(H32="",IF(I32="",IF(J32="",IF(K32="","",'NOM 26'!$AZ$69),'NOM 26'!$AZ$69),'NOM 26'!$AZ$69),'NOM 26'!$AZ$69),'NOM 26'!$AZ$69),'NOM 26'!$AZ$69)</f>
        <v/>
      </c>
      <c r="M32" s="111" t="str">
        <f>IF('NOM 26'!$D$78="OUBLI DE POINTS","OUBLI","")</f>
        <v/>
      </c>
      <c r="N32" s="75"/>
      <c r="O32" s="68">
        <v>26</v>
      </c>
      <c r="P32" s="41" t="str">
        <f t="shared" si="0"/>
        <v>NOM 26</v>
      </c>
      <c r="Q32" s="41" t="str">
        <f t="shared" si="1"/>
        <v>Prénom26</v>
      </c>
      <c r="R32" s="2" t="str">
        <f t="shared" si="2"/>
        <v/>
      </c>
      <c r="S32" s="2" t="str">
        <f t="shared" si="3"/>
        <v/>
      </c>
      <c r="T32" s="2" t="str">
        <f t="shared" si="4"/>
        <v/>
      </c>
      <c r="U32" s="2" t="str">
        <f t="shared" si="5"/>
        <v/>
      </c>
      <c r="V32" s="2" t="str">
        <f t="shared" si="6"/>
        <v/>
      </c>
      <c r="W32" s="2" t="str">
        <f t="shared" si="7"/>
        <v/>
      </c>
      <c r="X32" s="44" t="str">
        <f>IF(R32="",IF(S32="",IF(T32="",IF(U32="",IF(V32="",IF(W32="","",'NOM 26'!$AZ$69),'NOM 26'!$AZ$69),'NOM 26'!$AZ$69),'NOM 26'!$AZ$69),'NOM 26'!$AZ$69),'NOM 26'!$AZ$69)</f>
        <v/>
      </c>
      <c r="Y32" s="9"/>
      <c r="Z32" s="211"/>
      <c r="AA32" s="212"/>
      <c r="AB32" s="212"/>
      <c r="AC32" s="212"/>
      <c r="AD32" s="212"/>
      <c r="AE32" s="212"/>
      <c r="AF32" s="212"/>
      <c r="AG32" s="212"/>
      <c r="AH32" s="212"/>
      <c r="AI32" s="212"/>
      <c r="AJ32" s="212"/>
      <c r="AK32" s="212"/>
      <c r="AL32" s="212"/>
      <c r="AM32" s="212"/>
      <c r="AN32" s="212"/>
      <c r="AO32" s="212"/>
      <c r="AP32" s="212"/>
      <c r="AQ32" s="212"/>
      <c r="AR32" s="212"/>
      <c r="AS32" s="212"/>
      <c r="AT32" s="212"/>
      <c r="AU32" s="212"/>
      <c r="AV32" s="213"/>
      <c r="AW32" s="9"/>
    </row>
    <row r="33" spans="1:49" ht="18" x14ac:dyDescent="0.3">
      <c r="A33" s="9"/>
      <c r="B33" s="68">
        <v>27</v>
      </c>
      <c r="C33" s="102"/>
      <c r="D33" s="106" t="s">
        <v>63</v>
      </c>
      <c r="E33" s="41" t="s">
        <v>102</v>
      </c>
      <c r="F33" s="42" t="str">
        <f>'NOM 27'!$AY$8</f>
        <v/>
      </c>
      <c r="G33" s="42" t="str">
        <f>'NOM 27'!$AY$18</f>
        <v/>
      </c>
      <c r="H33" s="42" t="str">
        <f>'NOM 27'!$AY$28</f>
        <v/>
      </c>
      <c r="I33" s="42" t="str">
        <f>'NOM 27'!$AY$38</f>
        <v/>
      </c>
      <c r="J33" s="42" t="str">
        <f>'NOM 27'!$AY$48</f>
        <v/>
      </c>
      <c r="K33" s="42" t="str">
        <f>'NOM 27'!$AY$58</f>
        <v/>
      </c>
      <c r="L33" s="44" t="str">
        <f>IF(F33="",IF(G33="",IF(H33="",IF(I33="",IF(J33="",IF(K33="","",'NOM 27'!$AZ$69),'NOM 27'!$AZ$69),'NOM 27'!$AZ$69),'NOM 27'!$AZ$69),'NOM 27'!$AZ$69),'NOM 27'!$AZ$69)</f>
        <v/>
      </c>
      <c r="M33" s="111" t="str">
        <f>IF('NOM 27'!$D$78="OUBLI DE POINTS","OUBLI","")</f>
        <v/>
      </c>
      <c r="N33" s="75"/>
      <c r="O33" s="68">
        <v>27</v>
      </c>
      <c r="P33" s="41" t="str">
        <f t="shared" si="0"/>
        <v>NOM 27</v>
      </c>
      <c r="Q33" s="41" t="str">
        <f t="shared" si="1"/>
        <v>Prénom27</v>
      </c>
      <c r="R33" s="2" t="str">
        <f t="shared" si="2"/>
        <v/>
      </c>
      <c r="S33" s="2" t="str">
        <f t="shared" si="3"/>
        <v/>
      </c>
      <c r="T33" s="2" t="str">
        <f t="shared" si="4"/>
        <v/>
      </c>
      <c r="U33" s="2" t="str">
        <f t="shared" si="5"/>
        <v/>
      </c>
      <c r="V33" s="2" t="str">
        <f t="shared" si="6"/>
        <v/>
      </c>
      <c r="W33" s="2" t="str">
        <f t="shared" si="7"/>
        <v/>
      </c>
      <c r="X33" s="44" t="str">
        <f>IF(R33="",IF(S33="",IF(T33="",IF(U33="",IF(V33="",IF(W33="","",'NOM 27'!$AZ$69),'NOM 27'!$AZ$69),'NOM 27'!$AZ$69),'NOM 27'!$AZ$69),'NOM 27'!$AZ$69),'NOM 27'!$AZ$69)</f>
        <v/>
      </c>
      <c r="Y33" s="9"/>
      <c r="Z33" s="211"/>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3"/>
      <c r="AW33" s="9"/>
    </row>
    <row r="34" spans="1:49" ht="18" x14ac:dyDescent="0.3">
      <c r="A34" s="9"/>
      <c r="B34" s="68">
        <v>28</v>
      </c>
      <c r="C34" s="102"/>
      <c r="D34" s="106" t="s">
        <v>64</v>
      </c>
      <c r="E34" s="41" t="s">
        <v>103</v>
      </c>
      <c r="F34" s="42" t="str">
        <f>'NOM 28'!$AY$8</f>
        <v/>
      </c>
      <c r="G34" s="42" t="str">
        <f>'NOM 28'!$AY$18</f>
        <v/>
      </c>
      <c r="H34" s="42" t="str">
        <f>'NOM 28'!$AY$28</f>
        <v/>
      </c>
      <c r="I34" s="42" t="str">
        <f>'NOM 28'!$AY$38</f>
        <v/>
      </c>
      <c r="J34" s="42" t="str">
        <f>'NOM 28'!$AY$48</f>
        <v/>
      </c>
      <c r="K34" s="42" t="str">
        <f>'NOM 28'!$AY$58</f>
        <v/>
      </c>
      <c r="L34" s="44" t="str">
        <f>IF(F34="",IF(G34="",IF(H34="",IF(I34="",IF(J34="",IF(K34="","",'NOM 28'!$AZ$69),'NOM 28'!$AZ$69),'NOM 28'!$AZ$69),'NOM 28'!$AZ$69),'NOM 28'!$AZ$69),'NOM 28'!$AZ$69)</f>
        <v/>
      </c>
      <c r="M34" s="111" t="str">
        <f>IF('NOM 28'!$D$78="OUBLI DE POINTS","OUBLI","")</f>
        <v/>
      </c>
      <c r="N34" s="75"/>
      <c r="O34" s="68">
        <v>28</v>
      </c>
      <c r="P34" s="41" t="str">
        <f t="shared" si="0"/>
        <v>NOM 28</v>
      </c>
      <c r="Q34" s="41" t="str">
        <f t="shared" si="1"/>
        <v>Prénom28</v>
      </c>
      <c r="R34" s="2" t="str">
        <f t="shared" si="2"/>
        <v/>
      </c>
      <c r="S34" s="2" t="str">
        <f t="shared" si="3"/>
        <v/>
      </c>
      <c r="T34" s="2" t="str">
        <f t="shared" si="4"/>
        <v/>
      </c>
      <c r="U34" s="2" t="str">
        <f t="shared" si="5"/>
        <v/>
      </c>
      <c r="V34" s="2" t="str">
        <f t="shared" si="6"/>
        <v/>
      </c>
      <c r="W34" s="2" t="str">
        <f t="shared" si="7"/>
        <v/>
      </c>
      <c r="X34" s="44" t="str">
        <f>IF(R34="",IF(S34="",IF(T34="",IF(U34="",IF(V34="",IF(W34="","",'NOM 28'!$AZ$69),'NOM 28'!$AZ$69),'NOM 28'!$AZ$69),'NOM 28'!$AZ$69),'NOM 28'!$AZ$69),'NOM 28'!$AZ$69)</f>
        <v/>
      </c>
      <c r="Y34" s="9"/>
      <c r="Z34" s="211"/>
      <c r="AA34" s="212"/>
      <c r="AB34" s="212"/>
      <c r="AC34" s="212"/>
      <c r="AD34" s="212"/>
      <c r="AE34" s="212"/>
      <c r="AF34" s="212"/>
      <c r="AG34" s="212"/>
      <c r="AH34" s="212"/>
      <c r="AI34" s="212"/>
      <c r="AJ34" s="212"/>
      <c r="AK34" s="212"/>
      <c r="AL34" s="212"/>
      <c r="AM34" s="212"/>
      <c r="AN34" s="212"/>
      <c r="AO34" s="212"/>
      <c r="AP34" s="212"/>
      <c r="AQ34" s="212"/>
      <c r="AR34" s="212"/>
      <c r="AS34" s="212"/>
      <c r="AT34" s="212"/>
      <c r="AU34" s="212"/>
      <c r="AV34" s="213"/>
      <c r="AW34" s="9"/>
    </row>
    <row r="35" spans="1:49" ht="18" x14ac:dyDescent="0.3">
      <c r="A35" s="9"/>
      <c r="B35" s="68">
        <v>29</v>
      </c>
      <c r="C35" s="102"/>
      <c r="D35" s="106" t="s">
        <v>65</v>
      </c>
      <c r="E35" s="41" t="s">
        <v>104</v>
      </c>
      <c r="F35" s="42" t="str">
        <f>'NOM 29'!$AY$8</f>
        <v/>
      </c>
      <c r="G35" s="42" t="str">
        <f>'NOM 29'!$AY$18</f>
        <v/>
      </c>
      <c r="H35" s="42" t="str">
        <f>'NOM 29'!$AY$28</f>
        <v/>
      </c>
      <c r="I35" s="42" t="str">
        <f>'NOM 29'!$AY$38</f>
        <v/>
      </c>
      <c r="J35" s="42" t="str">
        <f>'NOM 29'!$AY$48</f>
        <v/>
      </c>
      <c r="K35" s="42" t="str">
        <f>'NOM 29'!$AY$58</f>
        <v/>
      </c>
      <c r="L35" s="44" t="str">
        <f>IF(F35="",IF(G35="",IF(H35="",IF(I35="",IF(J35="",IF(K35="","",'NOM 29'!$AZ$69),'NOM 29'!$AZ$69),'NOM 29'!$AZ$69),'NOM 29'!$AZ$69),'NOM 29'!$AZ$69),'NOM 29'!$AZ$69)</f>
        <v/>
      </c>
      <c r="M35" s="111" t="str">
        <f>IF('NOM 29'!$D$78="OUBLI DE POINTS","OUBLI","")</f>
        <v/>
      </c>
      <c r="N35" s="75"/>
      <c r="O35" s="68">
        <v>29</v>
      </c>
      <c r="P35" s="41" t="str">
        <f t="shared" si="0"/>
        <v>NOM 29</v>
      </c>
      <c r="Q35" s="41" t="str">
        <f t="shared" si="1"/>
        <v>Prénom29</v>
      </c>
      <c r="R35" s="2" t="str">
        <f t="shared" si="2"/>
        <v/>
      </c>
      <c r="S35" s="2" t="str">
        <f t="shared" si="3"/>
        <v/>
      </c>
      <c r="T35" s="2" t="str">
        <f t="shared" si="4"/>
        <v/>
      </c>
      <c r="U35" s="2" t="str">
        <f t="shared" si="5"/>
        <v/>
      </c>
      <c r="V35" s="2" t="str">
        <f t="shared" si="6"/>
        <v/>
      </c>
      <c r="W35" s="2" t="str">
        <f t="shared" si="7"/>
        <v/>
      </c>
      <c r="X35" s="44" t="str">
        <f>IF(R35="",IF(S35="",IF(T35="",IF(U35="",IF(V35="",IF(W35="","",'NOM 29'!$AZ$69),'NOM 29'!$AZ$69),'NOM 29'!$AZ$69),'NOM 29'!$AZ$69),'NOM 29'!$AZ$69),'NOM 29'!$AZ$69)</f>
        <v/>
      </c>
      <c r="Y35" s="9"/>
      <c r="Z35" s="211"/>
      <c r="AA35" s="212"/>
      <c r="AB35" s="212"/>
      <c r="AC35" s="212"/>
      <c r="AD35" s="212"/>
      <c r="AE35" s="212"/>
      <c r="AF35" s="212"/>
      <c r="AG35" s="212"/>
      <c r="AH35" s="212"/>
      <c r="AI35" s="212"/>
      <c r="AJ35" s="212"/>
      <c r="AK35" s="212"/>
      <c r="AL35" s="212"/>
      <c r="AM35" s="212"/>
      <c r="AN35" s="212"/>
      <c r="AO35" s="212"/>
      <c r="AP35" s="212"/>
      <c r="AQ35" s="212"/>
      <c r="AR35" s="212"/>
      <c r="AS35" s="212"/>
      <c r="AT35" s="212"/>
      <c r="AU35" s="212"/>
      <c r="AV35" s="213"/>
      <c r="AW35" s="9"/>
    </row>
    <row r="36" spans="1:49" ht="18" x14ac:dyDescent="0.3">
      <c r="A36" s="9"/>
      <c r="B36" s="68">
        <v>30</v>
      </c>
      <c r="C36" s="102"/>
      <c r="D36" s="106" t="s">
        <v>66</v>
      </c>
      <c r="E36" s="41" t="s">
        <v>105</v>
      </c>
      <c r="F36" s="42" t="str">
        <f>'NOM 30'!$AY$8</f>
        <v/>
      </c>
      <c r="G36" s="42" t="str">
        <f>'NOM 30'!$AY$18</f>
        <v/>
      </c>
      <c r="H36" s="42" t="str">
        <f>'NOM 30'!$AY$28</f>
        <v/>
      </c>
      <c r="I36" s="42" t="str">
        <f>'NOM 30'!$AY$38</f>
        <v/>
      </c>
      <c r="J36" s="42" t="str">
        <f>'NOM 30'!$AY$48</f>
        <v/>
      </c>
      <c r="K36" s="42" t="str">
        <f>'NOM 30'!$AY$58</f>
        <v/>
      </c>
      <c r="L36" s="44" t="str">
        <f>IF(F36="",IF(G36="",IF(H36="",IF(I36="",IF(J36="",IF(K36="","",'NOM 30'!$AZ$69),'NOM 30'!$AZ$69),'NOM 30'!$AZ$69),'NOM 30'!$AZ$69),'NOM 30'!$AZ$69),'NOM 30'!$AZ$69)</f>
        <v/>
      </c>
      <c r="M36" s="111" t="str">
        <f>IF('NOM 30'!$D$78="OUBLI DE POINTS","OUBLI","")</f>
        <v/>
      </c>
      <c r="N36" s="75"/>
      <c r="O36" s="68">
        <v>30</v>
      </c>
      <c r="P36" s="41" t="str">
        <f t="shared" si="0"/>
        <v>NOM 30</v>
      </c>
      <c r="Q36" s="41" t="str">
        <f t="shared" si="1"/>
        <v>Prénom30</v>
      </c>
      <c r="R36" s="2" t="str">
        <f t="shared" si="2"/>
        <v/>
      </c>
      <c r="S36" s="2" t="str">
        <f t="shared" si="3"/>
        <v/>
      </c>
      <c r="T36" s="2" t="str">
        <f t="shared" si="4"/>
        <v/>
      </c>
      <c r="U36" s="2" t="str">
        <f t="shared" si="5"/>
        <v/>
      </c>
      <c r="V36" s="2" t="str">
        <f t="shared" si="6"/>
        <v/>
      </c>
      <c r="W36" s="2" t="str">
        <f t="shared" si="7"/>
        <v/>
      </c>
      <c r="X36" s="44" t="str">
        <f>IF(R36="",IF(S36="",IF(T36="",IF(U36="",IF(V36="",IF(W36="","",'NOM 30'!$AZ$69),'NOM 30'!$AZ$69),'NOM 30'!$AZ$69),'NOM 30'!$AZ$69),'NOM 30'!$AZ$69),'NOM 30'!$AZ$69)</f>
        <v/>
      </c>
      <c r="Y36" s="9"/>
      <c r="Z36" s="211"/>
      <c r="AA36" s="212"/>
      <c r="AB36" s="212"/>
      <c r="AC36" s="212"/>
      <c r="AD36" s="212"/>
      <c r="AE36" s="212"/>
      <c r="AF36" s="212"/>
      <c r="AG36" s="212"/>
      <c r="AH36" s="212"/>
      <c r="AI36" s="212"/>
      <c r="AJ36" s="212"/>
      <c r="AK36" s="212"/>
      <c r="AL36" s="212"/>
      <c r="AM36" s="212"/>
      <c r="AN36" s="212"/>
      <c r="AO36" s="212"/>
      <c r="AP36" s="212"/>
      <c r="AQ36" s="212"/>
      <c r="AR36" s="212"/>
      <c r="AS36" s="212"/>
      <c r="AT36" s="212"/>
      <c r="AU36" s="212"/>
      <c r="AV36" s="213"/>
      <c r="AW36" s="9"/>
    </row>
    <row r="37" spans="1:49" ht="18" x14ac:dyDescent="0.3">
      <c r="A37" s="9"/>
      <c r="B37" s="68">
        <v>31</v>
      </c>
      <c r="C37" s="102"/>
      <c r="D37" s="106" t="s">
        <v>67</v>
      </c>
      <c r="E37" s="41" t="s">
        <v>106</v>
      </c>
      <c r="F37" s="42" t="str">
        <f>'NOM 31'!$AY$8</f>
        <v/>
      </c>
      <c r="G37" s="42" t="str">
        <f>'NOM 31'!$AY$18</f>
        <v/>
      </c>
      <c r="H37" s="42" t="str">
        <f>'NOM 31'!$AY$28</f>
        <v/>
      </c>
      <c r="I37" s="42" t="str">
        <f>'NOM 31'!$AY$38</f>
        <v/>
      </c>
      <c r="J37" s="42" t="str">
        <f>'NOM 31'!$AY$48</f>
        <v/>
      </c>
      <c r="K37" s="42" t="str">
        <f>'NOM 31'!$AY$58</f>
        <v/>
      </c>
      <c r="L37" s="44" t="str">
        <f>IF(F37="",IF(G37="",IF(H37="",IF(I37="",IF(J37="",IF(K37="","",'NOM 31'!$AZ$69),'NOM 31'!$AZ$69),'NOM 31'!$AZ$69),'NOM 31'!$AZ$69),'NOM 31'!$AZ$69),'NOM 31'!$AZ$69)</f>
        <v/>
      </c>
      <c r="M37" s="111" t="str">
        <f>IF('NOM 31'!$D$78="OUBLI DE POINTS","OUBLI","")</f>
        <v/>
      </c>
      <c r="N37" s="75"/>
      <c r="O37" s="68">
        <v>31</v>
      </c>
      <c r="P37" s="41" t="str">
        <f t="shared" si="0"/>
        <v>NOM 31</v>
      </c>
      <c r="Q37" s="41" t="str">
        <f t="shared" si="1"/>
        <v>Prénom31</v>
      </c>
      <c r="R37" s="2" t="str">
        <f t="shared" si="2"/>
        <v/>
      </c>
      <c r="S37" s="2" t="str">
        <f t="shared" si="3"/>
        <v/>
      </c>
      <c r="T37" s="2" t="str">
        <f t="shared" si="4"/>
        <v/>
      </c>
      <c r="U37" s="2" t="str">
        <f t="shared" si="5"/>
        <v/>
      </c>
      <c r="V37" s="2" t="str">
        <f t="shared" si="6"/>
        <v/>
      </c>
      <c r="W37" s="2" t="str">
        <f t="shared" si="7"/>
        <v/>
      </c>
      <c r="X37" s="44" t="str">
        <f>IF(R37="",IF(S37="",IF(T37="",IF(U37="",IF(V37="",IF(W37="","",'NOM 31'!$AZ$69),'NOM 31'!$AZ$69),'NOM 31'!$AZ$69),'NOM 31'!$AZ$69),'NOM 31'!$AZ$69),'NOM 31'!$AZ$69)</f>
        <v/>
      </c>
      <c r="Y37" s="9"/>
      <c r="Z37" s="211"/>
      <c r="AA37" s="212"/>
      <c r="AB37" s="212"/>
      <c r="AC37" s="212"/>
      <c r="AD37" s="212"/>
      <c r="AE37" s="212"/>
      <c r="AF37" s="212"/>
      <c r="AG37" s="212"/>
      <c r="AH37" s="212"/>
      <c r="AI37" s="212"/>
      <c r="AJ37" s="212"/>
      <c r="AK37" s="212"/>
      <c r="AL37" s="212"/>
      <c r="AM37" s="212"/>
      <c r="AN37" s="212"/>
      <c r="AO37" s="212"/>
      <c r="AP37" s="212"/>
      <c r="AQ37" s="212"/>
      <c r="AR37" s="212"/>
      <c r="AS37" s="212"/>
      <c r="AT37" s="212"/>
      <c r="AU37" s="212"/>
      <c r="AV37" s="213"/>
      <c r="AW37" s="9"/>
    </row>
    <row r="38" spans="1:49" ht="18" x14ac:dyDescent="0.3">
      <c r="A38" s="9"/>
      <c r="B38" s="68">
        <v>32</v>
      </c>
      <c r="C38" s="102"/>
      <c r="D38" s="106" t="s">
        <v>68</v>
      </c>
      <c r="E38" s="41" t="s">
        <v>107</v>
      </c>
      <c r="F38" s="42" t="str">
        <f>'NOM 32'!$AY$8</f>
        <v/>
      </c>
      <c r="G38" s="42" t="str">
        <f>'NOM 32'!$AY$18</f>
        <v/>
      </c>
      <c r="H38" s="42" t="str">
        <f>'NOM 32'!$AY$28</f>
        <v/>
      </c>
      <c r="I38" s="42" t="str">
        <f>'NOM 32'!$AY$38</f>
        <v/>
      </c>
      <c r="J38" s="42" t="str">
        <f>'NOM 32'!$AY$48</f>
        <v/>
      </c>
      <c r="K38" s="42" t="str">
        <f>'NOM 32'!$AY$58</f>
        <v/>
      </c>
      <c r="L38" s="44" t="str">
        <f>IF(F38="",IF(G38="",IF(H38="",IF(I38="",IF(J38="",IF(K38="","",'NOM 32'!$AZ$69),'NOM 32'!$AZ$69),'NOM 32'!$AZ$69),'NOM 32'!$AZ$69),'NOM 32'!$AZ$69),'NOM 32'!$AZ$69)</f>
        <v/>
      </c>
      <c r="M38" s="111" t="str">
        <f>IF('NOM 32'!$D$78="OUBLI DE POINTS","OUBLI","")</f>
        <v/>
      </c>
      <c r="N38" s="75"/>
      <c r="O38" s="68">
        <v>32</v>
      </c>
      <c r="P38" s="41" t="str">
        <f t="shared" si="0"/>
        <v>NOM 32</v>
      </c>
      <c r="Q38" s="41" t="str">
        <f t="shared" si="1"/>
        <v>Prénom32</v>
      </c>
      <c r="R38" s="2" t="str">
        <f t="shared" si="2"/>
        <v/>
      </c>
      <c r="S38" s="2" t="str">
        <f t="shared" si="3"/>
        <v/>
      </c>
      <c r="T38" s="2" t="str">
        <f t="shared" si="4"/>
        <v/>
      </c>
      <c r="U38" s="2" t="str">
        <f t="shared" si="5"/>
        <v/>
      </c>
      <c r="V38" s="2" t="str">
        <f t="shared" si="6"/>
        <v/>
      </c>
      <c r="W38" s="2" t="str">
        <f t="shared" si="7"/>
        <v/>
      </c>
      <c r="X38" s="44" t="str">
        <f>IF(R38="",IF(S38="",IF(T38="",IF(U38="",IF(V38="",IF(W38="","",'NOM 32'!$AZ$69),'NOM 32'!$AZ$69),'NOM 32'!$AZ$69),'NOM 32'!$AZ$69),'NOM 32'!$AZ$69),'NOM 32'!$AZ$69)</f>
        <v/>
      </c>
      <c r="Y38" s="9"/>
      <c r="Z38" s="211"/>
      <c r="AA38" s="212"/>
      <c r="AB38" s="212"/>
      <c r="AC38" s="212"/>
      <c r="AD38" s="212"/>
      <c r="AE38" s="212"/>
      <c r="AF38" s="212"/>
      <c r="AG38" s="212"/>
      <c r="AH38" s="212"/>
      <c r="AI38" s="212"/>
      <c r="AJ38" s="212"/>
      <c r="AK38" s="212"/>
      <c r="AL38" s="212"/>
      <c r="AM38" s="212"/>
      <c r="AN38" s="212"/>
      <c r="AO38" s="212"/>
      <c r="AP38" s="212"/>
      <c r="AQ38" s="212"/>
      <c r="AR38" s="212"/>
      <c r="AS38" s="212"/>
      <c r="AT38" s="212"/>
      <c r="AU38" s="212"/>
      <c r="AV38" s="213"/>
      <c r="AW38" s="9"/>
    </row>
    <row r="39" spans="1:49" ht="18" x14ac:dyDescent="0.3">
      <c r="A39" s="9"/>
      <c r="B39" s="68">
        <v>33</v>
      </c>
      <c r="C39" s="102"/>
      <c r="D39" s="106" t="s">
        <v>69</v>
      </c>
      <c r="E39" s="41" t="s">
        <v>108</v>
      </c>
      <c r="F39" s="42" t="str">
        <f>'NOM 33'!$AY$8</f>
        <v/>
      </c>
      <c r="G39" s="42" t="str">
        <f>'NOM 33'!$AY$18</f>
        <v/>
      </c>
      <c r="H39" s="42" t="str">
        <f>'NOM 33'!$AY$28</f>
        <v/>
      </c>
      <c r="I39" s="42" t="str">
        <f>'NOM 33'!$AY$38</f>
        <v/>
      </c>
      <c r="J39" s="42" t="str">
        <f>'NOM 33'!$AY$48</f>
        <v/>
      </c>
      <c r="K39" s="42" t="str">
        <f>'NOM 33'!$AY$58</f>
        <v/>
      </c>
      <c r="L39" s="44" t="str">
        <f>IF(F39="",IF(G39="",IF(H39="",IF(I39="",IF(J39="",IF(K39="","",'NOM 33'!$AZ$69),'NOM 33'!$AZ$69),'NOM 33'!$AZ$69),'NOM 33'!$AZ$69),'NOM 33'!$AZ$69),'NOM 33'!$AZ$69)</f>
        <v/>
      </c>
      <c r="M39" s="111" t="str">
        <f>IF('NOM 33'!$D$78="OUBLI DE POINTS","OUBLI","")</f>
        <v/>
      </c>
      <c r="N39" s="75"/>
      <c r="O39" s="68">
        <v>33</v>
      </c>
      <c r="P39" s="41" t="str">
        <f t="shared" si="0"/>
        <v>NOM 33</v>
      </c>
      <c r="Q39" s="41" t="str">
        <f t="shared" si="1"/>
        <v>Prénom33</v>
      </c>
      <c r="R39" s="2" t="str">
        <f t="shared" si="2"/>
        <v/>
      </c>
      <c r="S39" s="2" t="str">
        <f t="shared" si="3"/>
        <v/>
      </c>
      <c r="T39" s="2" t="str">
        <f t="shared" si="4"/>
        <v/>
      </c>
      <c r="U39" s="2" t="str">
        <f t="shared" si="5"/>
        <v/>
      </c>
      <c r="V39" s="2" t="str">
        <f t="shared" si="6"/>
        <v/>
      </c>
      <c r="W39" s="2" t="str">
        <f t="shared" si="7"/>
        <v/>
      </c>
      <c r="X39" s="44" t="str">
        <f>IF(R39="",IF(S39="",IF(T39="",IF(U39="",IF(V39="",IF(W39="","",'NOM 33'!$AZ$69),'NOM 33'!$AZ$69),'NOM 33'!$AZ$69),'NOM 33'!$AZ$69),'NOM 33'!$AZ$69),'NOM 33'!$AZ$69)</f>
        <v/>
      </c>
      <c r="Y39" s="9"/>
      <c r="Z39" s="211"/>
      <c r="AA39" s="212"/>
      <c r="AB39" s="212"/>
      <c r="AC39" s="212"/>
      <c r="AD39" s="212"/>
      <c r="AE39" s="212"/>
      <c r="AF39" s="212"/>
      <c r="AG39" s="212"/>
      <c r="AH39" s="212"/>
      <c r="AI39" s="212"/>
      <c r="AJ39" s="212"/>
      <c r="AK39" s="212"/>
      <c r="AL39" s="212"/>
      <c r="AM39" s="212"/>
      <c r="AN39" s="212"/>
      <c r="AO39" s="212"/>
      <c r="AP39" s="212"/>
      <c r="AQ39" s="212"/>
      <c r="AR39" s="212"/>
      <c r="AS39" s="212"/>
      <c r="AT39" s="212"/>
      <c r="AU39" s="212"/>
      <c r="AV39" s="213"/>
      <c r="AW39" s="9"/>
    </row>
    <row r="40" spans="1:49" ht="18" x14ac:dyDescent="0.3">
      <c r="A40" s="9"/>
      <c r="B40" s="68">
        <v>34</v>
      </c>
      <c r="C40" s="102"/>
      <c r="D40" s="106" t="s">
        <v>70</v>
      </c>
      <c r="E40" s="41" t="s">
        <v>109</v>
      </c>
      <c r="F40" s="42" t="str">
        <f>'NOM 34'!$AY$8</f>
        <v/>
      </c>
      <c r="G40" s="42" t="str">
        <f>'NOM 34'!$AY$18</f>
        <v/>
      </c>
      <c r="H40" s="42" t="str">
        <f>'NOM 34'!$AY$28</f>
        <v/>
      </c>
      <c r="I40" s="42" t="str">
        <f>'NOM 34'!$AY$38</f>
        <v/>
      </c>
      <c r="J40" s="42" t="str">
        <f>'NOM 34'!$AY$48</f>
        <v/>
      </c>
      <c r="K40" s="42" t="str">
        <f>'NOM 34'!$AY$58</f>
        <v/>
      </c>
      <c r="L40" s="44" t="str">
        <f>IF(F40="",IF(G40="",IF(H40="",IF(I40="",IF(J40="",IF(K40="","",'NOM 34'!$AZ$69),'NOM 34'!$AZ$69),'NOM 34'!$AZ$69),'NOM 34'!$AZ$69),'NOM 34'!$AZ$69),'NOM 34'!$AZ$69)</f>
        <v/>
      </c>
      <c r="M40" s="111" t="str">
        <f>IF('NOM 34'!$D$78="OUBLI DE POINTS","OUBLI","")</f>
        <v/>
      </c>
      <c r="N40" s="75"/>
      <c r="O40" s="68">
        <v>34</v>
      </c>
      <c r="P40" s="41" t="str">
        <f t="shared" si="0"/>
        <v>NOM 34</v>
      </c>
      <c r="Q40" s="41" t="str">
        <f t="shared" si="1"/>
        <v>Prénom34</v>
      </c>
      <c r="R40" s="2" t="str">
        <f t="shared" si="2"/>
        <v/>
      </c>
      <c r="S40" s="2" t="str">
        <f t="shared" si="3"/>
        <v/>
      </c>
      <c r="T40" s="2" t="str">
        <f t="shared" si="4"/>
        <v/>
      </c>
      <c r="U40" s="2" t="str">
        <f t="shared" si="5"/>
        <v/>
      </c>
      <c r="V40" s="2" t="str">
        <f t="shared" si="6"/>
        <v/>
      </c>
      <c r="W40" s="2" t="str">
        <f t="shared" si="7"/>
        <v/>
      </c>
      <c r="X40" s="44" t="str">
        <f>IF(R40="",IF(S40="",IF(T40="",IF(U40="",IF(V40="",IF(W40="","",'NOM 34'!$AZ$69),'NOM 34'!$AZ$69),'NOM 34'!$AZ$69),'NOM 34'!$AZ$69),'NOM 34'!$AZ$69),'NOM 34'!$AZ$69)</f>
        <v/>
      </c>
      <c r="Y40" s="9"/>
      <c r="Z40" s="211"/>
      <c r="AA40" s="212"/>
      <c r="AB40" s="212"/>
      <c r="AC40" s="212"/>
      <c r="AD40" s="212"/>
      <c r="AE40" s="212"/>
      <c r="AF40" s="212"/>
      <c r="AG40" s="212"/>
      <c r="AH40" s="212"/>
      <c r="AI40" s="212"/>
      <c r="AJ40" s="212"/>
      <c r="AK40" s="212"/>
      <c r="AL40" s="212"/>
      <c r="AM40" s="212"/>
      <c r="AN40" s="212"/>
      <c r="AO40" s="212"/>
      <c r="AP40" s="212"/>
      <c r="AQ40" s="212"/>
      <c r="AR40" s="212"/>
      <c r="AS40" s="212"/>
      <c r="AT40" s="212"/>
      <c r="AU40" s="212"/>
      <c r="AV40" s="213"/>
      <c r="AW40" s="9"/>
    </row>
    <row r="41" spans="1:49" ht="18" x14ac:dyDescent="0.3">
      <c r="A41" s="9"/>
      <c r="B41" s="68">
        <v>35</v>
      </c>
      <c r="C41" s="102"/>
      <c r="D41" s="106" t="s">
        <v>71</v>
      </c>
      <c r="E41" s="41" t="s">
        <v>110</v>
      </c>
      <c r="F41" s="42" t="str">
        <f>'NOM 35'!$AY$8</f>
        <v/>
      </c>
      <c r="G41" s="42" t="str">
        <f>'NOM 35'!$AY$18</f>
        <v/>
      </c>
      <c r="H41" s="42" t="str">
        <f>'NOM 35'!$AY$28</f>
        <v/>
      </c>
      <c r="I41" s="42" t="str">
        <f>'NOM 35'!$AY$38</f>
        <v/>
      </c>
      <c r="J41" s="42" t="str">
        <f>'NOM 35'!$AY$48</f>
        <v/>
      </c>
      <c r="K41" s="42" t="str">
        <f>'NOM 35'!$AY$58</f>
        <v/>
      </c>
      <c r="L41" s="44" t="str">
        <f>IF(F41="",IF(G41="",IF(H41="",IF(I41="",IF(J41="",IF(K41="","",'NOM 35'!$AZ$69),'NOM 35'!$AZ$69),'NOM 35'!$AZ$69),'NOM 35'!$AZ$69),'NOM 35'!$AZ$69),'NOM 35'!$AZ$69)</f>
        <v/>
      </c>
      <c r="M41" s="111" t="str">
        <f>IF('NOM 35'!$D$78="OUBLI DE POINTS","OUBLI","")</f>
        <v/>
      </c>
      <c r="N41" s="75"/>
      <c r="O41" s="68">
        <v>35</v>
      </c>
      <c r="P41" s="41" t="str">
        <f t="shared" si="0"/>
        <v>NOM 35</v>
      </c>
      <c r="Q41" s="41" t="str">
        <f t="shared" si="1"/>
        <v>Prénom35</v>
      </c>
      <c r="R41" s="2" t="str">
        <f t="shared" si="2"/>
        <v/>
      </c>
      <c r="S41" s="2" t="str">
        <f t="shared" si="3"/>
        <v/>
      </c>
      <c r="T41" s="2" t="str">
        <f t="shared" si="4"/>
        <v/>
      </c>
      <c r="U41" s="2" t="str">
        <f t="shared" si="5"/>
        <v/>
      </c>
      <c r="V41" s="2" t="str">
        <f t="shared" si="6"/>
        <v/>
      </c>
      <c r="W41" s="2" t="str">
        <f t="shared" si="7"/>
        <v/>
      </c>
      <c r="X41" s="44" t="str">
        <f>IF(R41="",IF(S41="",IF(T41="",IF(U41="",IF(V41="",IF(W41="","",'NOM 35'!$AZ$69),'NOM 35'!$AZ$69),'NOM 35'!$AZ$69),'NOM 35'!$AZ$69),'NOM 35'!$AZ$69),'NOM 35'!$AZ$69)</f>
        <v/>
      </c>
      <c r="Y41" s="9"/>
      <c r="Z41" s="211"/>
      <c r="AA41" s="212"/>
      <c r="AB41" s="212"/>
      <c r="AC41" s="212"/>
      <c r="AD41" s="212"/>
      <c r="AE41" s="212"/>
      <c r="AF41" s="212"/>
      <c r="AG41" s="212"/>
      <c r="AH41" s="212"/>
      <c r="AI41" s="212"/>
      <c r="AJ41" s="212"/>
      <c r="AK41" s="212"/>
      <c r="AL41" s="212"/>
      <c r="AM41" s="212"/>
      <c r="AN41" s="212"/>
      <c r="AO41" s="212"/>
      <c r="AP41" s="212"/>
      <c r="AQ41" s="212"/>
      <c r="AR41" s="212"/>
      <c r="AS41" s="212"/>
      <c r="AT41" s="212"/>
      <c r="AU41" s="212"/>
      <c r="AV41" s="213"/>
      <c r="AW41" s="9"/>
    </row>
    <row r="42" spans="1:49" ht="18" x14ac:dyDescent="0.3">
      <c r="A42" s="9"/>
      <c r="B42" s="68">
        <v>36</v>
      </c>
      <c r="C42" s="102"/>
      <c r="D42" s="106" t="s">
        <v>72</v>
      </c>
      <c r="E42" s="41" t="s">
        <v>111</v>
      </c>
      <c r="F42" s="42" t="str">
        <f>'NOM 36'!$AY$8</f>
        <v/>
      </c>
      <c r="G42" s="42" t="str">
        <f>'NOM 36'!$AY$18</f>
        <v/>
      </c>
      <c r="H42" s="42" t="str">
        <f>'NOM 36'!$AY$28</f>
        <v/>
      </c>
      <c r="I42" s="42" t="str">
        <f>'NOM 36'!$AY$38</f>
        <v/>
      </c>
      <c r="J42" s="42" t="str">
        <f>'NOM 36'!$AY$48</f>
        <v/>
      </c>
      <c r="K42" s="42" t="str">
        <f>'NOM 36'!$AY$58</f>
        <v/>
      </c>
      <c r="L42" s="44" t="str">
        <f>IF(F42="",IF(G42="",IF(H42="",IF(I42="",IF(J42="",IF(K42="","",'NOM 36'!$AZ$69),'NOM 36'!$AZ$69),'NOM 36'!$AZ$69),'NOM 36'!$AZ$69),'NOM 36'!$AZ$69),'NOM 36'!$AZ$69)</f>
        <v/>
      </c>
      <c r="M42" s="111" t="str">
        <f>IF('NOM 36'!$D$78="OUBLI DE POINTS","OUBLI","")</f>
        <v/>
      </c>
      <c r="N42" s="75"/>
      <c r="O42" s="68">
        <v>36</v>
      </c>
      <c r="P42" s="41" t="str">
        <f t="shared" si="0"/>
        <v>NOM 36</v>
      </c>
      <c r="Q42" s="41" t="str">
        <f t="shared" si="1"/>
        <v>Prénom36</v>
      </c>
      <c r="R42" s="2" t="str">
        <f t="shared" si="2"/>
        <v/>
      </c>
      <c r="S42" s="2" t="str">
        <f t="shared" si="3"/>
        <v/>
      </c>
      <c r="T42" s="2" t="str">
        <f t="shared" si="4"/>
        <v/>
      </c>
      <c r="U42" s="2" t="str">
        <f t="shared" si="5"/>
        <v/>
      </c>
      <c r="V42" s="2" t="str">
        <f t="shared" si="6"/>
        <v/>
      </c>
      <c r="W42" s="2" t="str">
        <f t="shared" si="7"/>
        <v/>
      </c>
      <c r="X42" s="44" t="str">
        <f>IF(R42="",IF(S42="",IF(T42="",IF(U42="",IF(V42="",IF(W42="","",'NOM 36'!$AZ$69),'NOM 36'!$AZ$69),'NOM 36'!$AZ$69),'NOM 36'!$AZ$69),'NOM 36'!$AZ$69),'NOM 36'!$AZ$69)</f>
        <v/>
      </c>
      <c r="Y42" s="9"/>
      <c r="Z42" s="211"/>
      <c r="AA42" s="212"/>
      <c r="AB42" s="212"/>
      <c r="AC42" s="212"/>
      <c r="AD42" s="212"/>
      <c r="AE42" s="212"/>
      <c r="AF42" s="212"/>
      <c r="AG42" s="212"/>
      <c r="AH42" s="212"/>
      <c r="AI42" s="212"/>
      <c r="AJ42" s="212"/>
      <c r="AK42" s="212"/>
      <c r="AL42" s="212"/>
      <c r="AM42" s="212"/>
      <c r="AN42" s="212"/>
      <c r="AO42" s="212"/>
      <c r="AP42" s="212"/>
      <c r="AQ42" s="212"/>
      <c r="AR42" s="212"/>
      <c r="AS42" s="212"/>
      <c r="AT42" s="212"/>
      <c r="AU42" s="212"/>
      <c r="AV42" s="213"/>
      <c r="AW42" s="9"/>
    </row>
    <row r="43" spans="1:49" ht="18" x14ac:dyDescent="0.3">
      <c r="A43" s="9"/>
      <c r="B43" s="68">
        <v>37</v>
      </c>
      <c r="C43" s="102"/>
      <c r="D43" s="106" t="s">
        <v>73</v>
      </c>
      <c r="E43" s="41" t="s">
        <v>112</v>
      </c>
      <c r="F43" s="42" t="str">
        <f>'NOM 37'!$AY$8</f>
        <v/>
      </c>
      <c r="G43" s="42" t="str">
        <f>'NOM 37'!$AY$18</f>
        <v/>
      </c>
      <c r="H43" s="42" t="str">
        <f>'NOM 37'!$AY$28</f>
        <v/>
      </c>
      <c r="I43" s="42" t="str">
        <f>'NOM 37'!$AY$38</f>
        <v/>
      </c>
      <c r="J43" s="42" t="str">
        <f>'NOM 37'!$AY$48</f>
        <v/>
      </c>
      <c r="K43" s="42" t="str">
        <f>'NOM 37'!$AY$58</f>
        <v/>
      </c>
      <c r="L43" s="44" t="str">
        <f>IF(F43="",IF(G43="",IF(H43="",IF(I43="",IF(J43="",IF(K43="","",'NOM 37'!$AZ$69),'NOM 37'!$AZ$69),'NOM 37'!$AZ$69),'NOM 37'!$AZ$69),'NOM 37'!$AZ$69),'NOM 37'!$AZ$69)</f>
        <v/>
      </c>
      <c r="M43" s="111" t="str">
        <f>IF('NOM 37'!$D$78="OUBLI DE POINTS","OUBLI","")</f>
        <v/>
      </c>
      <c r="N43" s="75"/>
      <c r="O43" s="68">
        <v>37</v>
      </c>
      <c r="P43" s="41" t="str">
        <f t="shared" si="0"/>
        <v>NOM 37</v>
      </c>
      <c r="Q43" s="41" t="str">
        <f t="shared" si="1"/>
        <v>Prénom37</v>
      </c>
      <c r="R43" s="2" t="str">
        <f t="shared" si="2"/>
        <v/>
      </c>
      <c r="S43" s="2" t="str">
        <f t="shared" si="3"/>
        <v/>
      </c>
      <c r="T43" s="2" t="str">
        <f t="shared" si="4"/>
        <v/>
      </c>
      <c r="U43" s="2" t="str">
        <f t="shared" si="5"/>
        <v/>
      </c>
      <c r="V43" s="2" t="str">
        <f t="shared" si="6"/>
        <v/>
      </c>
      <c r="W43" s="2" t="str">
        <f t="shared" si="7"/>
        <v/>
      </c>
      <c r="X43" s="44" t="str">
        <f>IF(R43="",IF(S43="",IF(T43="",IF(U43="",IF(V43="",IF(W43="","",'NOM 37'!$AZ$69),'NOM 37'!$AZ$69),'NOM 37'!$AZ$69),'NOM 37'!$AZ$69),'NOM 37'!$AZ$69),'NOM 37'!$AZ$69)</f>
        <v/>
      </c>
      <c r="Y43" s="9"/>
      <c r="Z43" s="211"/>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3"/>
      <c r="AW43" s="9"/>
    </row>
    <row r="44" spans="1:49" ht="18" x14ac:dyDescent="0.3">
      <c r="A44" s="9"/>
      <c r="B44" s="68">
        <v>38</v>
      </c>
      <c r="C44" s="102"/>
      <c r="D44" s="106" t="s">
        <v>74</v>
      </c>
      <c r="E44" s="41" t="s">
        <v>113</v>
      </c>
      <c r="F44" s="42" t="str">
        <f>'NOM 38'!$AY$8</f>
        <v/>
      </c>
      <c r="G44" s="42" t="str">
        <f>'NOM 38'!$AY$18</f>
        <v/>
      </c>
      <c r="H44" s="42" t="str">
        <f>'NOM 38'!$AY$28</f>
        <v/>
      </c>
      <c r="I44" s="42" t="str">
        <f>'NOM 38'!$AY$38</f>
        <v/>
      </c>
      <c r="J44" s="42" t="str">
        <f>'NOM 38'!$AY$48</f>
        <v/>
      </c>
      <c r="K44" s="42" t="str">
        <f>'NOM 38'!$AY$58</f>
        <v/>
      </c>
      <c r="L44" s="44" t="str">
        <f>IF(F44="",IF(G44="",IF(H44="",IF(I44="",IF(J44="",IF(K44="","",'NOM 38'!$AZ$69),'NOM 38'!$AZ$69),'NOM 38'!$AZ$69),'NOM 38'!$AZ$69),'NOM 38'!$AZ$69),'NOM 38'!$AZ$69)</f>
        <v/>
      </c>
      <c r="M44" s="111" t="str">
        <f>IF('NOM 38'!$D$78="OUBLI DE POINTS","OUBLI","")</f>
        <v/>
      </c>
      <c r="N44" s="75"/>
      <c r="O44" s="68">
        <v>38</v>
      </c>
      <c r="P44" s="41" t="str">
        <f t="shared" si="0"/>
        <v>NOM 38</v>
      </c>
      <c r="Q44" s="41" t="str">
        <f t="shared" si="1"/>
        <v>Prénom38</v>
      </c>
      <c r="R44" s="2" t="str">
        <f t="shared" si="2"/>
        <v/>
      </c>
      <c r="S44" s="2" t="str">
        <f t="shared" si="3"/>
        <v/>
      </c>
      <c r="T44" s="2" t="str">
        <f t="shared" si="4"/>
        <v/>
      </c>
      <c r="U44" s="2" t="str">
        <f t="shared" si="5"/>
        <v/>
      </c>
      <c r="V44" s="2" t="str">
        <f t="shared" si="6"/>
        <v/>
      </c>
      <c r="W44" s="2" t="str">
        <f t="shared" si="7"/>
        <v/>
      </c>
      <c r="X44" s="44" t="str">
        <f>IF(R44="",IF(S44="",IF(T44="",IF(U44="",IF(V44="",IF(W44="","",'NOM 38'!$AZ$69),'NOM 38'!$AZ$69),'NOM 38'!$AZ$69),'NOM 38'!$AZ$69),'NOM 38'!$AZ$69),'NOM 38'!$AZ$69)</f>
        <v/>
      </c>
      <c r="Y44" s="9"/>
      <c r="Z44" s="211"/>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3"/>
      <c r="AW44" s="9"/>
    </row>
    <row r="45" spans="1:49" ht="18" x14ac:dyDescent="0.3">
      <c r="A45" s="9"/>
      <c r="B45" s="68">
        <v>39</v>
      </c>
      <c r="C45" s="102"/>
      <c r="D45" s="106" t="s">
        <v>75</v>
      </c>
      <c r="E45" s="41" t="s">
        <v>114</v>
      </c>
      <c r="F45" s="42" t="str">
        <f>'NOM 39'!$AY$8</f>
        <v/>
      </c>
      <c r="G45" s="42" t="str">
        <f>'NOM 39'!$AY$18</f>
        <v/>
      </c>
      <c r="H45" s="42" t="str">
        <f>'NOM 39'!$AY$28</f>
        <v/>
      </c>
      <c r="I45" s="42" t="str">
        <f>'NOM 39'!$AY$38</f>
        <v/>
      </c>
      <c r="J45" s="42" t="str">
        <f>'NOM 39'!$AY$48</f>
        <v/>
      </c>
      <c r="K45" s="42" t="str">
        <f>'NOM 39'!$AY$58</f>
        <v/>
      </c>
      <c r="L45" s="44" t="str">
        <f>IF(F45="",IF(G45="",IF(H45="",IF(I45="",IF(J45="",IF(K45="","",'NOM 39'!$AZ$69),'NOM 39'!$AZ$69),'NOM 39'!$AZ$69),'NOM 39'!$AZ$69),'NOM 39'!$AZ$69),'NOM 39'!$AZ$69)</f>
        <v/>
      </c>
      <c r="M45" s="111" t="str">
        <f>IF('NOM 39'!$D$78="OUBLI DE POINTS","OUBLI","")</f>
        <v/>
      </c>
      <c r="N45" s="75"/>
      <c r="O45" s="68">
        <v>39</v>
      </c>
      <c r="P45" s="41" t="str">
        <f t="shared" si="0"/>
        <v>NOM 39</v>
      </c>
      <c r="Q45" s="41" t="str">
        <f t="shared" si="1"/>
        <v>Prénom39</v>
      </c>
      <c r="R45" s="2" t="str">
        <f t="shared" si="2"/>
        <v/>
      </c>
      <c r="S45" s="2" t="str">
        <f t="shared" si="3"/>
        <v/>
      </c>
      <c r="T45" s="2" t="str">
        <f t="shared" si="4"/>
        <v/>
      </c>
      <c r="U45" s="2" t="str">
        <f t="shared" si="5"/>
        <v/>
      </c>
      <c r="V45" s="2" t="str">
        <f t="shared" si="6"/>
        <v/>
      </c>
      <c r="W45" s="2" t="str">
        <f t="shared" si="7"/>
        <v/>
      </c>
      <c r="X45" s="44" t="str">
        <f>IF(R45="",IF(S45="",IF(T45="",IF(U45="",IF(V45="",IF(W45="","",'NOM 39'!$AZ$69),'NOM 39'!$AZ$69),'NOM 39'!$AZ$69),'NOM 39'!$AZ$69),'NOM 39'!$AZ$69),'NOM 39'!$AZ$69)</f>
        <v/>
      </c>
      <c r="Y45" s="9"/>
      <c r="Z45" s="211"/>
      <c r="AA45" s="212"/>
      <c r="AB45" s="212"/>
      <c r="AC45" s="212"/>
      <c r="AD45" s="212"/>
      <c r="AE45" s="212"/>
      <c r="AF45" s="212"/>
      <c r="AG45" s="212"/>
      <c r="AH45" s="212"/>
      <c r="AI45" s="212"/>
      <c r="AJ45" s="212"/>
      <c r="AK45" s="212"/>
      <c r="AL45" s="212"/>
      <c r="AM45" s="212"/>
      <c r="AN45" s="212"/>
      <c r="AO45" s="212"/>
      <c r="AP45" s="212"/>
      <c r="AQ45" s="212"/>
      <c r="AR45" s="212"/>
      <c r="AS45" s="212"/>
      <c r="AT45" s="212"/>
      <c r="AU45" s="212"/>
      <c r="AV45" s="213"/>
      <c r="AW45" s="9"/>
    </row>
    <row r="46" spans="1:49" ht="18.600000000000001" thickBot="1" x14ac:dyDescent="0.35">
      <c r="A46" s="9"/>
      <c r="B46" s="69">
        <v>40</v>
      </c>
      <c r="C46" s="103"/>
      <c r="D46" s="107" t="s">
        <v>76</v>
      </c>
      <c r="E46" s="45" t="s">
        <v>115</v>
      </c>
      <c r="F46" s="46" t="str">
        <f>'NOM 40'!$AY$8</f>
        <v/>
      </c>
      <c r="G46" s="46" t="str">
        <f>'NOM 40'!$AY$18</f>
        <v/>
      </c>
      <c r="H46" s="46" t="str">
        <f>'NOM 40'!$AY$28</f>
        <v/>
      </c>
      <c r="I46" s="46" t="str">
        <f>'NOM 40'!$AY$38</f>
        <v/>
      </c>
      <c r="J46" s="46" t="str">
        <f>'NOM 40'!$AY$48</f>
        <v/>
      </c>
      <c r="K46" s="46" t="str">
        <f>'NOM 40'!$AY$58</f>
        <v/>
      </c>
      <c r="L46" s="47" t="str">
        <f>IF(F46="",IF(G46="",IF(H46="",IF(I46="",IF(J46="",IF(K46="","",'NOM 40'!$AZ$69),'NOM 40'!$AZ$69),'NOM 40'!$AZ$69),'NOM 40'!$AZ$69),'NOM 40'!$AZ$69),'NOM 40'!$AZ$69)</f>
        <v/>
      </c>
      <c r="M46" s="111" t="str">
        <f>IF('NOM 40'!$D$78="OUBLI DE POINTS","OUBLI","")</f>
        <v/>
      </c>
      <c r="N46" s="75"/>
      <c r="O46" s="69">
        <v>40</v>
      </c>
      <c r="P46" s="45" t="str">
        <f t="shared" si="0"/>
        <v>NOM 40</v>
      </c>
      <c r="Q46" s="45" t="str">
        <f t="shared" si="1"/>
        <v>Prénom40</v>
      </c>
      <c r="R46" s="3" t="str">
        <f t="shared" si="2"/>
        <v/>
      </c>
      <c r="S46" s="3" t="str">
        <f t="shared" si="3"/>
        <v/>
      </c>
      <c r="T46" s="3" t="str">
        <f t="shared" si="4"/>
        <v/>
      </c>
      <c r="U46" s="3" t="str">
        <f t="shared" si="5"/>
        <v/>
      </c>
      <c r="V46" s="3" t="str">
        <f t="shared" si="6"/>
        <v/>
      </c>
      <c r="W46" s="3" t="str">
        <f t="shared" si="7"/>
        <v/>
      </c>
      <c r="X46" s="47" t="str">
        <f>IF(R46="",IF(S46="",IF(T46="",IF(U46="",IF(V46="",IF(W46="","",'NOM 40'!$AZ$69),'NOM 40'!$AZ$69),'NOM 40'!$AZ$69),'NOM 40'!$AZ$69),'NOM 40'!$AZ$69),'NOM 40'!$AZ$69)</f>
        <v/>
      </c>
      <c r="Y46" s="9"/>
      <c r="Z46" s="211"/>
      <c r="AA46" s="212"/>
      <c r="AB46" s="212"/>
      <c r="AC46" s="212"/>
      <c r="AD46" s="212"/>
      <c r="AE46" s="212"/>
      <c r="AF46" s="212"/>
      <c r="AG46" s="212"/>
      <c r="AH46" s="212"/>
      <c r="AI46" s="212"/>
      <c r="AJ46" s="212"/>
      <c r="AK46" s="212"/>
      <c r="AL46" s="212"/>
      <c r="AM46" s="212"/>
      <c r="AN46" s="212"/>
      <c r="AO46" s="212"/>
      <c r="AP46" s="212"/>
      <c r="AQ46" s="212"/>
      <c r="AR46" s="212"/>
      <c r="AS46" s="212"/>
      <c r="AT46" s="212"/>
      <c r="AU46" s="212"/>
      <c r="AV46" s="213"/>
      <c r="AW46" s="9"/>
    </row>
    <row r="47" spans="1:49" ht="15" thickBot="1" x14ac:dyDescent="0.35">
      <c r="A47" s="9"/>
      <c r="B47" s="71"/>
      <c r="C47" s="71"/>
      <c r="D47" s="9"/>
      <c r="E47" s="9"/>
      <c r="F47" s="72"/>
      <c r="G47" s="72"/>
      <c r="H47" s="72"/>
      <c r="I47" s="72"/>
      <c r="J47" s="72"/>
      <c r="K47" s="72"/>
      <c r="L47" s="9"/>
      <c r="M47" s="9"/>
      <c r="N47" s="71"/>
      <c r="O47" s="71"/>
      <c r="P47" s="9"/>
      <c r="Q47" s="9"/>
      <c r="R47" s="72"/>
      <c r="S47" s="72"/>
      <c r="T47" s="72"/>
      <c r="U47" s="72"/>
      <c r="V47" s="72"/>
      <c r="W47" s="72"/>
      <c r="X47" s="9"/>
      <c r="Y47" s="9"/>
      <c r="Z47" s="211"/>
      <c r="AA47" s="212"/>
      <c r="AB47" s="212"/>
      <c r="AC47" s="212"/>
      <c r="AD47" s="212"/>
      <c r="AE47" s="212"/>
      <c r="AF47" s="212"/>
      <c r="AG47" s="212"/>
      <c r="AH47" s="212"/>
      <c r="AI47" s="212"/>
      <c r="AJ47" s="212"/>
      <c r="AK47" s="212"/>
      <c r="AL47" s="212"/>
      <c r="AM47" s="212"/>
      <c r="AN47" s="212"/>
      <c r="AO47" s="212"/>
      <c r="AP47" s="212"/>
      <c r="AQ47" s="212"/>
      <c r="AR47" s="212"/>
      <c r="AS47" s="212"/>
      <c r="AT47" s="212"/>
      <c r="AU47" s="212"/>
      <c r="AV47" s="213"/>
      <c r="AW47" s="9"/>
    </row>
    <row r="48" spans="1:49" ht="34.200000000000003" thickBot="1" x14ac:dyDescent="0.35">
      <c r="A48" s="9"/>
      <c r="B48" s="71"/>
      <c r="C48" s="71"/>
      <c r="D48" s="206" t="s">
        <v>117</v>
      </c>
      <c r="E48" s="207"/>
      <c r="F48" s="79">
        <f>IFERROR(ROUND(SUBTOTAL(101,F7:F46),2),"")</f>
        <v>2.2999999999999998</v>
      </c>
      <c r="G48" s="79">
        <f t="shared" ref="G48:K48" si="8">IFERROR(ROUND(SUBTOTAL(101,G7:G46),2),"")</f>
        <v>2.2999999999999998</v>
      </c>
      <c r="H48" s="79">
        <f t="shared" si="8"/>
        <v>1.8</v>
      </c>
      <c r="I48" s="79">
        <f t="shared" si="8"/>
        <v>2</v>
      </c>
      <c r="J48" s="79">
        <f t="shared" si="8"/>
        <v>2.2000000000000002</v>
      </c>
      <c r="K48" s="80">
        <f t="shared" si="8"/>
        <v>3</v>
      </c>
      <c r="L48" s="9"/>
      <c r="M48" s="9"/>
      <c r="N48" s="9"/>
      <c r="O48" s="9"/>
      <c r="P48" s="206" t="s">
        <v>118</v>
      </c>
      <c r="Q48" s="207"/>
      <c r="R48" s="79">
        <f t="shared" ref="R48:W48" si="9">IFERROR(ROUND(SUBTOTAL(101,R7:R46),2),"")</f>
        <v>15.5</v>
      </c>
      <c r="S48" s="79">
        <f t="shared" si="9"/>
        <v>15.5</v>
      </c>
      <c r="T48" s="79">
        <f t="shared" si="9"/>
        <v>12</v>
      </c>
      <c r="U48" s="79">
        <f t="shared" si="9"/>
        <v>13.5</v>
      </c>
      <c r="V48" s="79">
        <f t="shared" si="9"/>
        <v>14.75</v>
      </c>
      <c r="W48" s="80">
        <f t="shared" si="9"/>
        <v>20</v>
      </c>
      <c r="X48" s="9"/>
      <c r="Y48" s="9"/>
      <c r="Z48" s="214"/>
      <c r="AA48" s="215"/>
      <c r="AB48" s="215"/>
      <c r="AC48" s="215"/>
      <c r="AD48" s="215"/>
      <c r="AE48" s="215"/>
      <c r="AF48" s="215"/>
      <c r="AG48" s="215"/>
      <c r="AH48" s="215"/>
      <c r="AI48" s="215"/>
      <c r="AJ48" s="215"/>
      <c r="AK48" s="215"/>
      <c r="AL48" s="215"/>
      <c r="AM48" s="215"/>
      <c r="AN48" s="215"/>
      <c r="AO48" s="215"/>
      <c r="AP48" s="215"/>
      <c r="AQ48" s="215"/>
      <c r="AR48" s="215"/>
      <c r="AS48" s="215"/>
      <c r="AT48" s="215"/>
      <c r="AU48" s="215"/>
      <c r="AV48" s="216"/>
      <c r="AW48" s="9"/>
    </row>
    <row r="49" spans="1:49" x14ac:dyDescent="0.3">
      <c r="A49" s="9"/>
      <c r="B49" s="71"/>
      <c r="C49" s="71"/>
      <c r="D49" s="9"/>
      <c r="E49" s="9"/>
      <c r="F49" s="72"/>
      <c r="G49" s="72"/>
      <c r="H49" s="72"/>
      <c r="I49" s="72"/>
      <c r="J49" s="72"/>
      <c r="K49" s="72"/>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row>
    <row r="50" spans="1:49" x14ac:dyDescent="0.3">
      <c r="A50" s="9"/>
      <c r="B50" s="71"/>
      <c r="C50" s="71"/>
      <c r="D50" s="9"/>
      <c r="E50" s="9"/>
      <c r="F50" s="72"/>
      <c r="G50" s="72"/>
      <c r="H50" s="72"/>
      <c r="I50" s="72"/>
      <c r="J50" s="72"/>
      <c r="K50" s="72"/>
      <c r="L50" s="9"/>
      <c r="M50" s="9"/>
      <c r="N50" s="9"/>
      <c r="O50" s="9"/>
      <c r="P50" s="9"/>
      <c r="Q50" s="9"/>
      <c r="R50" s="9"/>
      <c r="S50" s="9"/>
      <c r="T50" s="9"/>
      <c r="U50" s="9"/>
      <c r="V50" s="9"/>
      <c r="W50" s="9"/>
      <c r="X50" s="9"/>
      <c r="Y50" s="9"/>
      <c r="Z50" s="9"/>
      <c r="AA50" s="9"/>
      <c r="AB50" s="9"/>
      <c r="AC50" s="9"/>
      <c r="AD50" s="9"/>
      <c r="AE50" s="9"/>
      <c r="AF50" s="9"/>
      <c r="AG50" s="9"/>
      <c r="AH50" s="9"/>
      <c r="AI50" s="9"/>
      <c r="AJ50" s="9"/>
      <c r="AK50" s="9"/>
      <c r="AL50" s="9"/>
      <c r="AM50" s="9"/>
      <c r="AN50" s="9"/>
      <c r="AO50" s="9"/>
      <c r="AP50" s="9"/>
      <c r="AQ50" s="9"/>
      <c r="AR50" s="9"/>
      <c r="AS50" s="9"/>
      <c r="AT50" s="9"/>
      <c r="AU50" s="9"/>
      <c r="AV50" s="9"/>
      <c r="AW50" s="9"/>
    </row>
    <row r="51" spans="1:49" x14ac:dyDescent="0.3">
      <c r="A51" s="9"/>
      <c r="B51" s="71"/>
      <c r="C51" s="71"/>
      <c r="D51" s="9"/>
      <c r="E51" s="9"/>
      <c r="F51" s="72"/>
      <c r="G51" s="72"/>
      <c r="H51" s="72"/>
      <c r="I51" s="72"/>
      <c r="J51" s="72"/>
      <c r="K51" s="72"/>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row>
    <row r="52" spans="1:49" x14ac:dyDescent="0.3">
      <c r="A52" s="9"/>
      <c r="B52" s="71"/>
      <c r="C52" s="71"/>
      <c r="D52" s="9"/>
      <c r="E52" s="9"/>
      <c r="F52" s="72"/>
      <c r="G52" s="72"/>
      <c r="H52" s="72"/>
      <c r="I52" s="72"/>
      <c r="J52" s="72"/>
      <c r="K52" s="72"/>
      <c r="L52" s="9"/>
      <c r="M52" s="9"/>
      <c r="N52" s="9"/>
      <c r="O52" s="9"/>
      <c r="P52" s="9"/>
      <c r="Q52" s="9"/>
      <c r="R52" s="9"/>
      <c r="S52" s="9"/>
      <c r="T52" s="9"/>
      <c r="U52" s="9"/>
      <c r="V52" s="9"/>
      <c r="W52" s="9"/>
      <c r="X52" s="9"/>
      <c r="Y52" s="9"/>
      <c r="Z52" s="9"/>
      <c r="AA52" s="9"/>
      <c r="AB52" s="9"/>
      <c r="AC52" s="9"/>
      <c r="AD52" s="9"/>
      <c r="AE52" s="9"/>
      <c r="AF52" s="9"/>
      <c r="AG52" s="9"/>
      <c r="AH52" s="9"/>
      <c r="AI52" s="9"/>
      <c r="AJ52" s="9"/>
      <c r="AK52" s="9"/>
      <c r="AL52" s="9"/>
      <c r="AM52" s="9"/>
      <c r="AN52" s="9"/>
      <c r="AO52" s="9"/>
      <c r="AP52" s="9"/>
      <c r="AQ52" s="9"/>
      <c r="AR52" s="9"/>
      <c r="AS52" s="9"/>
      <c r="AT52" s="9"/>
      <c r="AU52" s="9"/>
      <c r="AV52" s="9"/>
      <c r="AW52" s="9"/>
    </row>
    <row r="53" spans="1:49" x14ac:dyDescent="0.3">
      <c r="A53" s="9"/>
      <c r="B53" s="71"/>
      <c r="C53" s="71"/>
      <c r="D53" s="9"/>
      <c r="E53" s="9"/>
      <c r="F53" s="72"/>
      <c r="G53" s="72"/>
      <c r="H53" s="72"/>
      <c r="I53" s="72"/>
      <c r="J53" s="72"/>
      <c r="K53" s="72"/>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row>
    <row r="54" spans="1:49" x14ac:dyDescent="0.3">
      <c r="A54" s="9"/>
      <c r="B54" s="71"/>
      <c r="C54" s="71"/>
      <c r="D54" s="9"/>
      <c r="E54" s="9"/>
      <c r="F54" s="72"/>
      <c r="G54" s="72"/>
      <c r="H54" s="72"/>
      <c r="I54" s="177"/>
      <c r="J54" s="178"/>
      <c r="K54" s="178"/>
      <c r="L54" s="178"/>
      <c r="M54" s="178"/>
      <c r="N54" s="178"/>
      <c r="O54" s="178"/>
      <c r="P54" s="178"/>
      <c r="Q54" s="178"/>
      <c r="R54" s="178"/>
      <c r="S54" s="178"/>
      <c r="T54" s="178"/>
      <c r="U54" s="178"/>
      <c r="V54" s="178"/>
      <c r="W54" s="178"/>
      <c r="X54" s="178"/>
      <c r="Y54" s="178"/>
      <c r="Z54" s="178"/>
      <c r="AA54" s="178"/>
      <c r="AB54" s="178"/>
      <c r="AC54" s="178"/>
      <c r="AD54" s="178"/>
      <c r="AE54" s="178"/>
      <c r="AF54" s="178"/>
      <c r="AG54" s="178"/>
      <c r="AH54" s="178"/>
      <c r="AI54" s="178"/>
      <c r="AJ54" s="178"/>
      <c r="AK54" s="178"/>
      <c r="AL54" s="178"/>
      <c r="AM54" s="178"/>
      <c r="AN54" s="178"/>
      <c r="AO54" s="178"/>
      <c r="AP54" s="178"/>
      <c r="AQ54" s="178"/>
      <c r="AR54" s="178"/>
      <c r="AS54" s="178"/>
      <c r="AT54" s="178"/>
      <c r="AU54" s="178"/>
      <c r="AV54" s="181"/>
      <c r="AW54" s="9"/>
    </row>
    <row r="55" spans="1:49" x14ac:dyDescent="0.3">
      <c r="A55" s="9"/>
      <c r="B55" s="71"/>
      <c r="C55" s="71"/>
      <c r="D55" s="9"/>
      <c r="E55" s="9"/>
      <c r="F55" s="72"/>
      <c r="G55" s="72"/>
      <c r="H55" s="72"/>
      <c r="I55" s="77" t="str">
        <f>D7</f>
        <v>Exemple</v>
      </c>
      <c r="J55" s="78" t="str">
        <f>D8</f>
        <v>NOM 2</v>
      </c>
      <c r="K55" s="78" t="str">
        <f>D9</f>
        <v>NOM 3</v>
      </c>
      <c r="L55" s="78" t="str">
        <f>D10</f>
        <v>NOM 4</v>
      </c>
      <c r="M55" s="78" t="str">
        <f>D11</f>
        <v>NOM 5</v>
      </c>
      <c r="N55" s="78" t="str">
        <f>D12</f>
        <v>NOM 6</v>
      </c>
      <c r="O55" s="78" t="str">
        <f>D13</f>
        <v>NOM 7</v>
      </c>
      <c r="P55" s="78" t="str">
        <f>D14</f>
        <v>NOM 8</v>
      </c>
      <c r="Q55" s="78" t="str">
        <f>D15</f>
        <v>NOM 9</v>
      </c>
      <c r="R55" s="78" t="str">
        <f>D16</f>
        <v>NOM 10</v>
      </c>
      <c r="S55" s="78" t="str">
        <f>D17</f>
        <v>NOM 11</v>
      </c>
      <c r="T55" s="78" t="str">
        <f>D18</f>
        <v>NOM 12</v>
      </c>
      <c r="U55" s="78" t="str">
        <f>D19</f>
        <v>NOM 13</v>
      </c>
      <c r="V55" s="78" t="str">
        <f>D20</f>
        <v>NOM 14</v>
      </c>
      <c r="W55" s="78" t="str">
        <f>D21</f>
        <v>NOM 15</v>
      </c>
      <c r="X55" s="78" t="str">
        <f>D22</f>
        <v>NOM 16</v>
      </c>
      <c r="Y55" s="78" t="str">
        <f>D23</f>
        <v>NOM 17</v>
      </c>
      <c r="Z55" s="78" t="str">
        <f>D24</f>
        <v>NOM 18</v>
      </c>
      <c r="AA55" s="78" t="str">
        <f>D25</f>
        <v>NOM 19</v>
      </c>
      <c r="AB55" s="78" t="str">
        <f>D26</f>
        <v>NOM 20</v>
      </c>
      <c r="AC55" s="78" t="str">
        <f>D27</f>
        <v>NOM 21</v>
      </c>
      <c r="AD55" s="78" t="str">
        <f>D28</f>
        <v>NOM 22</v>
      </c>
      <c r="AE55" s="78" t="str">
        <f>D29</f>
        <v>NOM 23</v>
      </c>
      <c r="AF55" s="78" t="str">
        <f>D30</f>
        <v>NOM 24</v>
      </c>
      <c r="AG55" s="78" t="str">
        <f>D31</f>
        <v>NOM 25</v>
      </c>
      <c r="AH55" s="78" t="str">
        <f>D32</f>
        <v>NOM 26</v>
      </c>
      <c r="AI55" s="78" t="str">
        <f>D33</f>
        <v>NOM 27</v>
      </c>
      <c r="AJ55" s="78" t="str">
        <f>D34</f>
        <v>NOM 28</v>
      </c>
      <c r="AK55" s="78" t="str">
        <f>D35</f>
        <v>NOM 29</v>
      </c>
      <c r="AL55" s="78" t="str">
        <f>D36</f>
        <v>NOM 30</v>
      </c>
      <c r="AM55" s="78" t="str">
        <f>D37</f>
        <v>NOM 31</v>
      </c>
      <c r="AN55" s="78" t="str">
        <f>D38</f>
        <v>NOM 32</v>
      </c>
      <c r="AO55" s="78" t="str">
        <f>D39</f>
        <v>NOM 33</v>
      </c>
      <c r="AP55" s="78" t="str">
        <f>D40</f>
        <v>NOM 34</v>
      </c>
      <c r="AQ55" s="78" t="str">
        <f>D41</f>
        <v>NOM 35</v>
      </c>
      <c r="AR55" s="78" t="str">
        <f>D42</f>
        <v>NOM 36</v>
      </c>
      <c r="AS55" s="78" t="str">
        <f>D43</f>
        <v>NOM 37</v>
      </c>
      <c r="AT55" s="78" t="str">
        <f>D44</f>
        <v>NOM 38</v>
      </c>
      <c r="AU55" s="78" t="str">
        <f>D45</f>
        <v>NOM 39</v>
      </c>
      <c r="AV55" s="182" t="str">
        <f>D46</f>
        <v>NOM 40</v>
      </c>
      <c r="AW55" s="9"/>
    </row>
    <row r="56" spans="1:49" x14ac:dyDescent="0.3">
      <c r="A56" s="9"/>
      <c r="B56" s="71"/>
      <c r="C56" s="71"/>
      <c r="D56" s="218" t="s">
        <v>26</v>
      </c>
      <c r="E56" s="218"/>
      <c r="F56" s="218"/>
      <c r="G56" s="218"/>
      <c r="H56" s="218"/>
      <c r="I56" s="77" t="str">
        <f>E7</f>
        <v>Fictif</v>
      </c>
      <c r="J56" s="77" t="str">
        <f>E8</f>
        <v>Prénom2</v>
      </c>
      <c r="K56" s="78" t="str">
        <f>E9</f>
        <v>Prénom3</v>
      </c>
      <c r="L56" s="78" t="str">
        <f>E10</f>
        <v>Prénom4</v>
      </c>
      <c r="M56" s="78" t="str">
        <f>E11</f>
        <v>Prénom5</v>
      </c>
      <c r="N56" s="78" t="str">
        <f>E12</f>
        <v>Prénom6</v>
      </c>
      <c r="O56" s="78" t="str">
        <f>E13</f>
        <v>Prénom7</v>
      </c>
      <c r="P56" s="78" t="str">
        <f>E14</f>
        <v>Prénom8</v>
      </c>
      <c r="Q56" s="78" t="str">
        <f>E15</f>
        <v>Prénom9</v>
      </c>
      <c r="R56" s="78" t="str">
        <f>E16</f>
        <v>Prénom10</v>
      </c>
      <c r="S56" s="78" t="str">
        <f>E17</f>
        <v>Prénom11</v>
      </c>
      <c r="T56" s="78" t="str">
        <f>E18</f>
        <v>Prénom12</v>
      </c>
      <c r="U56" s="78" t="str">
        <f>E19</f>
        <v>Prénom13</v>
      </c>
      <c r="V56" s="78" t="str">
        <f>E20</f>
        <v>Prénom14</v>
      </c>
      <c r="W56" s="78" t="str">
        <f>E21</f>
        <v>Prénom15</v>
      </c>
      <c r="X56" s="78" t="str">
        <f>E22</f>
        <v>Prénom16</v>
      </c>
      <c r="Y56" s="78" t="str">
        <f>E23</f>
        <v>Prénom17</v>
      </c>
      <c r="Z56" s="78" t="str">
        <f>E24</f>
        <v>Prénom18</v>
      </c>
      <c r="AA56" s="78" t="str">
        <f>E25</f>
        <v>Prénom19</v>
      </c>
      <c r="AB56" s="78" t="str">
        <f>E26</f>
        <v>Prénom20</v>
      </c>
      <c r="AC56" s="78" t="str">
        <f>E27</f>
        <v>Prénom21</v>
      </c>
      <c r="AD56" s="78" t="str">
        <f>E28</f>
        <v>Prénom22</v>
      </c>
      <c r="AE56" s="78" t="str">
        <f>E29</f>
        <v>Prénom23</v>
      </c>
      <c r="AF56" s="78" t="str">
        <f>E30</f>
        <v>Prénom24</v>
      </c>
      <c r="AG56" s="78" t="str">
        <f>E31</f>
        <v>Prénom25</v>
      </c>
      <c r="AH56" s="78" t="str">
        <f>E32</f>
        <v>Prénom26</v>
      </c>
      <c r="AI56" s="78" t="str">
        <f>E33</f>
        <v>Prénom27</v>
      </c>
      <c r="AJ56" s="78" t="str">
        <f>E34</f>
        <v>Prénom28</v>
      </c>
      <c r="AK56" s="78" t="str">
        <f>E35</f>
        <v>Prénom29</v>
      </c>
      <c r="AL56" s="78" t="str">
        <f>E36</f>
        <v>Prénom30</v>
      </c>
      <c r="AM56" s="78" t="str">
        <f>E37</f>
        <v>Prénom31</v>
      </c>
      <c r="AN56" s="78" t="str">
        <f>E38</f>
        <v>Prénom32</v>
      </c>
      <c r="AO56" s="78" t="str">
        <f>E39</f>
        <v>Prénom33</v>
      </c>
      <c r="AP56" s="78" t="str">
        <f>E40</f>
        <v>Prénom34</v>
      </c>
      <c r="AQ56" s="78" t="str">
        <f>E41</f>
        <v>Prénom35</v>
      </c>
      <c r="AR56" s="78" t="str">
        <f>E42</f>
        <v>Prénom36</v>
      </c>
      <c r="AS56" s="78" t="str">
        <f>E43</f>
        <v>Prénom37</v>
      </c>
      <c r="AT56" s="78" t="str">
        <f>E44</f>
        <v>Prénom38</v>
      </c>
      <c r="AU56" s="78" t="str">
        <f>E45</f>
        <v>Prénom39</v>
      </c>
      <c r="AV56" s="182" t="str">
        <f>E46</f>
        <v>Prénom40</v>
      </c>
      <c r="AW56" s="9"/>
    </row>
    <row r="57" spans="1:49" x14ac:dyDescent="0.3">
      <c r="A57" s="9"/>
      <c r="B57" s="71"/>
      <c r="C57" s="71"/>
      <c r="D57" s="218"/>
      <c r="E57" s="218"/>
      <c r="F57" s="218"/>
      <c r="G57" s="218"/>
      <c r="H57" s="218"/>
      <c r="I57" s="179"/>
      <c r="J57" s="180"/>
      <c r="K57" s="180"/>
      <c r="L57" s="180"/>
      <c r="M57" s="180"/>
      <c r="N57" s="180"/>
      <c r="O57" s="180"/>
      <c r="P57" s="180"/>
      <c r="Q57" s="180"/>
      <c r="R57" s="180"/>
      <c r="S57" s="180"/>
      <c r="T57" s="180"/>
      <c r="U57" s="180"/>
      <c r="V57" s="180"/>
      <c r="W57" s="180"/>
      <c r="X57" s="180"/>
      <c r="Y57" s="180"/>
      <c r="Z57" s="180"/>
      <c r="AA57" s="180"/>
      <c r="AB57" s="180"/>
      <c r="AC57" s="180"/>
      <c r="AD57" s="180"/>
      <c r="AE57" s="180"/>
      <c r="AF57" s="180"/>
      <c r="AG57" s="180"/>
      <c r="AH57" s="180"/>
      <c r="AI57" s="180"/>
      <c r="AJ57" s="180"/>
      <c r="AK57" s="180"/>
      <c r="AL57" s="180"/>
      <c r="AM57" s="180"/>
      <c r="AN57" s="180"/>
      <c r="AO57" s="180"/>
      <c r="AP57" s="180"/>
      <c r="AQ57" s="180"/>
      <c r="AR57" s="180"/>
      <c r="AS57" s="180"/>
      <c r="AT57" s="180"/>
      <c r="AU57" s="180"/>
      <c r="AV57" s="183"/>
      <c r="AW57" s="9"/>
    </row>
    <row r="58" spans="1:49" s="39" customFormat="1" x14ac:dyDescent="0.3">
      <c r="A58" s="73"/>
      <c r="B58" s="73"/>
      <c r="C58" s="73"/>
      <c r="D58" s="185" t="str">
        <f>Compétences!B6</f>
        <v>Compétence 1</v>
      </c>
      <c r="E58" s="53" t="str">
        <f>Compétences!C6</f>
        <v>C1-1</v>
      </c>
      <c r="F58" s="217" t="str">
        <f>IF(Compétences!D6="","",Compétences!D6)</f>
        <v>Item 1</v>
      </c>
      <c r="G58" s="217"/>
      <c r="H58" s="217"/>
      <c r="I58" s="2">
        <f>Exemple!$AL8</f>
        <v>3</v>
      </c>
      <c r="J58" s="2" t="str">
        <f>'NOM 2'!$AL8</f>
        <v/>
      </c>
      <c r="K58" s="2" t="str">
        <f>'NOM 3'!$AL8</f>
        <v/>
      </c>
      <c r="L58" s="2" t="str">
        <f>'NOM 4'!$AL8</f>
        <v/>
      </c>
      <c r="M58" s="2" t="str">
        <f>'NOM 5'!$AL8</f>
        <v/>
      </c>
      <c r="N58" s="2" t="str">
        <f>'NOM 6'!$AL8</f>
        <v/>
      </c>
      <c r="O58" s="2" t="str">
        <f>'NOM 7'!$AL8</f>
        <v/>
      </c>
      <c r="P58" s="2" t="str">
        <f>'NOM 8'!$AL8</f>
        <v/>
      </c>
      <c r="Q58" s="2" t="str">
        <f>'NOM 9'!$AL8</f>
        <v/>
      </c>
      <c r="R58" s="2" t="str">
        <f>'NOM 10'!$AL8</f>
        <v/>
      </c>
      <c r="S58" s="2" t="str">
        <f>'NOM 11'!$AL8</f>
        <v/>
      </c>
      <c r="T58" s="2" t="str">
        <f>'NOM 12'!$AL8</f>
        <v/>
      </c>
      <c r="U58" s="2" t="str">
        <f>'NOM 13'!$AL8</f>
        <v/>
      </c>
      <c r="V58" s="2" t="str">
        <f>'NOM 14'!$AL8</f>
        <v/>
      </c>
      <c r="W58" s="2" t="str">
        <f>'NOM 15'!$AL8</f>
        <v/>
      </c>
      <c r="X58" s="2" t="str">
        <f>'NOM 16'!$AL8</f>
        <v/>
      </c>
      <c r="Y58" s="2" t="str">
        <f>'NOM 17'!$AL8</f>
        <v/>
      </c>
      <c r="Z58" s="2" t="str">
        <f>'NOM 18'!$AL8</f>
        <v/>
      </c>
      <c r="AA58" s="2" t="str">
        <f>'NOM 19'!$AL8</f>
        <v/>
      </c>
      <c r="AB58" s="2" t="str">
        <f>'NOM 20'!$AL8</f>
        <v/>
      </c>
      <c r="AC58" s="2" t="str">
        <f>'NOM 21'!$AL8</f>
        <v/>
      </c>
      <c r="AD58" s="2" t="str">
        <f>'NOM 22'!$AL8</f>
        <v/>
      </c>
      <c r="AE58" s="2" t="str">
        <f>'NOM 23'!$AL8</f>
        <v/>
      </c>
      <c r="AF58" s="2" t="str">
        <f>'NOM 24'!$AL8</f>
        <v/>
      </c>
      <c r="AG58" s="2" t="str">
        <f>'NOM 25'!$AL8</f>
        <v/>
      </c>
      <c r="AH58" s="2" t="str">
        <f>'NOM 26'!$AL8</f>
        <v/>
      </c>
      <c r="AI58" s="2" t="str">
        <f>'NOM 27'!$AL8</f>
        <v/>
      </c>
      <c r="AJ58" s="2" t="str">
        <f>'NOM 28'!$AL8</f>
        <v/>
      </c>
      <c r="AK58" s="2" t="str">
        <f>'NOM 29'!$AL8</f>
        <v/>
      </c>
      <c r="AL58" s="2" t="str">
        <f>'NOM 30'!$AL8</f>
        <v/>
      </c>
      <c r="AM58" s="2" t="str">
        <f>'NOM 31'!$AL8</f>
        <v/>
      </c>
      <c r="AN58" s="2" t="str">
        <f>'NOM 32'!$AL8</f>
        <v/>
      </c>
      <c r="AO58" s="2" t="str">
        <f>'NOM 33'!$AL8</f>
        <v/>
      </c>
      <c r="AP58" s="2" t="str">
        <f>'NOM 34'!$AL8</f>
        <v/>
      </c>
      <c r="AQ58" s="2" t="str">
        <f>'NOM 35'!$AL8</f>
        <v/>
      </c>
      <c r="AR58" s="2" t="str">
        <f>'NOM 36'!$AL8</f>
        <v/>
      </c>
      <c r="AS58" s="2" t="str">
        <f>'NOM 37'!$AL8</f>
        <v/>
      </c>
      <c r="AT58" s="2" t="str">
        <f>'NOM 38'!$AL8</f>
        <v/>
      </c>
      <c r="AU58" s="2" t="str">
        <f>'NOM 39'!$AL8</f>
        <v/>
      </c>
      <c r="AV58" s="2" t="str">
        <f>'NOM 40'!$AL8</f>
        <v/>
      </c>
      <c r="AW58" s="73"/>
    </row>
    <row r="59" spans="1:49" s="39" customFormat="1" x14ac:dyDescent="0.3">
      <c r="A59" s="73"/>
      <c r="B59" s="73"/>
      <c r="C59" s="73"/>
      <c r="D59" s="185"/>
      <c r="E59" s="53" t="str">
        <f>Compétences!C7</f>
        <v>C1-2</v>
      </c>
      <c r="F59" s="217" t="str">
        <f>IF(Compétences!D7="","",Compétences!D7)</f>
        <v>Item 2</v>
      </c>
      <c r="G59" s="217"/>
      <c r="H59" s="217"/>
      <c r="I59" s="2">
        <f>Exemple!$AL9</f>
        <v>2</v>
      </c>
      <c r="J59" s="2" t="str">
        <f>'NOM 2'!$AL9</f>
        <v/>
      </c>
      <c r="K59" s="2" t="str">
        <f>'NOM 3'!$AL9</f>
        <v/>
      </c>
      <c r="L59" s="2" t="str">
        <f>'NOM 4'!$AL9</f>
        <v/>
      </c>
      <c r="M59" s="2" t="str">
        <f>'NOM 5'!$AL9</f>
        <v/>
      </c>
      <c r="N59" s="2" t="str">
        <f>'NOM 6'!$AL9</f>
        <v/>
      </c>
      <c r="O59" s="2" t="str">
        <f>'NOM 7'!$AL9</f>
        <v/>
      </c>
      <c r="P59" s="2" t="str">
        <f>'NOM 8'!$AL9</f>
        <v/>
      </c>
      <c r="Q59" s="2" t="str">
        <f>'NOM 9'!$AL9</f>
        <v/>
      </c>
      <c r="R59" s="2" t="str">
        <f>'NOM 10'!$AL9</f>
        <v/>
      </c>
      <c r="S59" s="2" t="str">
        <f>'NOM 11'!$AL9</f>
        <v/>
      </c>
      <c r="T59" s="2" t="str">
        <f>'NOM 12'!$AL9</f>
        <v/>
      </c>
      <c r="U59" s="2" t="str">
        <f>'NOM 13'!$AL9</f>
        <v/>
      </c>
      <c r="V59" s="2" t="str">
        <f>'NOM 14'!$AL9</f>
        <v/>
      </c>
      <c r="W59" s="2" t="str">
        <f>'NOM 15'!$AL9</f>
        <v/>
      </c>
      <c r="X59" s="2" t="str">
        <f>'NOM 16'!$AL9</f>
        <v/>
      </c>
      <c r="Y59" s="2" t="str">
        <f>'NOM 17'!$AL9</f>
        <v/>
      </c>
      <c r="Z59" s="2" t="str">
        <f>'NOM 18'!$AL9</f>
        <v/>
      </c>
      <c r="AA59" s="2" t="str">
        <f>'NOM 19'!$AL9</f>
        <v/>
      </c>
      <c r="AB59" s="2" t="str">
        <f>'NOM 20'!$AL9</f>
        <v/>
      </c>
      <c r="AC59" s="2" t="str">
        <f>'NOM 21'!$AL9</f>
        <v/>
      </c>
      <c r="AD59" s="2" t="str">
        <f>'NOM 22'!$AL9</f>
        <v/>
      </c>
      <c r="AE59" s="2" t="str">
        <f>'NOM 23'!$AL9</f>
        <v/>
      </c>
      <c r="AF59" s="2" t="str">
        <f>'NOM 24'!$AL9</f>
        <v/>
      </c>
      <c r="AG59" s="2" t="str">
        <f>'NOM 25'!$AL9</f>
        <v/>
      </c>
      <c r="AH59" s="2" t="str">
        <f>'NOM 26'!$AL9</f>
        <v/>
      </c>
      <c r="AI59" s="2" t="str">
        <f>'NOM 27'!$AL9</f>
        <v/>
      </c>
      <c r="AJ59" s="2" t="str">
        <f>'NOM 28'!$AL9</f>
        <v/>
      </c>
      <c r="AK59" s="2" t="str">
        <f>'NOM 29'!$AL9</f>
        <v/>
      </c>
      <c r="AL59" s="2" t="str">
        <f>'NOM 30'!$AL9</f>
        <v/>
      </c>
      <c r="AM59" s="2" t="str">
        <f>'NOM 31'!$AL9</f>
        <v/>
      </c>
      <c r="AN59" s="2" t="str">
        <f>'NOM 32'!$AL9</f>
        <v/>
      </c>
      <c r="AO59" s="2" t="str">
        <f>'NOM 33'!$AL9</f>
        <v/>
      </c>
      <c r="AP59" s="2" t="str">
        <f>'NOM 34'!$AL9</f>
        <v/>
      </c>
      <c r="AQ59" s="2" t="str">
        <f>'NOM 35'!$AL9</f>
        <v/>
      </c>
      <c r="AR59" s="2" t="str">
        <f>'NOM 36'!$AL9</f>
        <v/>
      </c>
      <c r="AS59" s="2" t="str">
        <f>'NOM 37'!$AL9</f>
        <v/>
      </c>
      <c r="AT59" s="2" t="str">
        <f>'NOM 38'!$AL9</f>
        <v/>
      </c>
      <c r="AU59" s="2" t="str">
        <f>'NOM 39'!$AL9</f>
        <v/>
      </c>
      <c r="AV59" s="2" t="str">
        <f>'NOM 40'!$AL9</f>
        <v/>
      </c>
      <c r="AW59" s="73"/>
    </row>
    <row r="60" spans="1:49" s="39" customFormat="1" x14ac:dyDescent="0.3">
      <c r="A60" s="73"/>
      <c r="B60" s="73"/>
      <c r="C60" s="73"/>
      <c r="D60" s="185"/>
      <c r="E60" s="53" t="str">
        <f>Compétences!C8</f>
        <v>C1-3</v>
      </c>
      <c r="F60" s="217" t="str">
        <f>IF(Compétences!D8="","",Compétences!D8)</f>
        <v>Item 3</v>
      </c>
      <c r="G60" s="217"/>
      <c r="H60" s="217"/>
      <c r="I60" s="2">
        <f>Exemple!$AL10</f>
        <v>2</v>
      </c>
      <c r="J60" s="2" t="str">
        <f>'NOM 2'!$AL10</f>
        <v/>
      </c>
      <c r="K60" s="2" t="str">
        <f>'NOM 3'!$AL10</f>
        <v/>
      </c>
      <c r="L60" s="2" t="str">
        <f>'NOM 4'!$AL10</f>
        <v/>
      </c>
      <c r="M60" s="2" t="str">
        <f>'NOM 5'!$AL10</f>
        <v/>
      </c>
      <c r="N60" s="2" t="str">
        <f>'NOM 6'!$AL10</f>
        <v/>
      </c>
      <c r="O60" s="2" t="str">
        <f>'NOM 7'!$AL10</f>
        <v/>
      </c>
      <c r="P60" s="2" t="str">
        <f>'NOM 8'!$AL10</f>
        <v/>
      </c>
      <c r="Q60" s="2" t="str">
        <f>'NOM 9'!$AL10</f>
        <v/>
      </c>
      <c r="R60" s="2" t="str">
        <f>'NOM 10'!$AL10</f>
        <v/>
      </c>
      <c r="S60" s="2" t="str">
        <f>'NOM 11'!$AL10</f>
        <v/>
      </c>
      <c r="T60" s="2" t="str">
        <f>'NOM 12'!$AL10</f>
        <v/>
      </c>
      <c r="U60" s="2" t="str">
        <f>'NOM 13'!$AL10</f>
        <v/>
      </c>
      <c r="V60" s="2" t="str">
        <f>'NOM 14'!$AL10</f>
        <v/>
      </c>
      <c r="W60" s="2" t="str">
        <f>'NOM 15'!$AL10</f>
        <v/>
      </c>
      <c r="X60" s="2" t="str">
        <f>'NOM 16'!$AL10</f>
        <v/>
      </c>
      <c r="Y60" s="2" t="str">
        <f>'NOM 17'!$AL10</f>
        <v/>
      </c>
      <c r="Z60" s="2" t="str">
        <f>'NOM 18'!$AL10</f>
        <v/>
      </c>
      <c r="AA60" s="2" t="str">
        <f>'NOM 19'!$AL10</f>
        <v/>
      </c>
      <c r="AB60" s="2" t="str">
        <f>'NOM 20'!$AL10</f>
        <v/>
      </c>
      <c r="AC60" s="2" t="str">
        <f>'NOM 21'!$AL10</f>
        <v/>
      </c>
      <c r="AD60" s="2" t="str">
        <f>'NOM 22'!$AL10</f>
        <v/>
      </c>
      <c r="AE60" s="2" t="str">
        <f>'NOM 23'!$AL10</f>
        <v/>
      </c>
      <c r="AF60" s="2" t="str">
        <f>'NOM 24'!$AL10</f>
        <v/>
      </c>
      <c r="AG60" s="2" t="str">
        <f>'NOM 25'!$AL10</f>
        <v/>
      </c>
      <c r="AH60" s="2" t="str">
        <f>'NOM 26'!$AL10</f>
        <v/>
      </c>
      <c r="AI60" s="2" t="str">
        <f>'NOM 27'!$AL10</f>
        <v/>
      </c>
      <c r="AJ60" s="2" t="str">
        <f>'NOM 28'!$AL10</f>
        <v/>
      </c>
      <c r="AK60" s="2" t="str">
        <f>'NOM 29'!$AL10</f>
        <v/>
      </c>
      <c r="AL60" s="2" t="str">
        <f>'NOM 30'!$AL10</f>
        <v/>
      </c>
      <c r="AM60" s="2" t="str">
        <f>'NOM 31'!$AL10</f>
        <v/>
      </c>
      <c r="AN60" s="2" t="str">
        <f>'NOM 32'!$AL10</f>
        <v/>
      </c>
      <c r="AO60" s="2" t="str">
        <f>'NOM 33'!$AL10</f>
        <v/>
      </c>
      <c r="AP60" s="2" t="str">
        <f>'NOM 34'!$AL10</f>
        <v/>
      </c>
      <c r="AQ60" s="2" t="str">
        <f>'NOM 35'!$AL10</f>
        <v/>
      </c>
      <c r="AR60" s="2" t="str">
        <f>'NOM 36'!$AL10</f>
        <v/>
      </c>
      <c r="AS60" s="2" t="str">
        <f>'NOM 37'!$AL10</f>
        <v/>
      </c>
      <c r="AT60" s="2" t="str">
        <f>'NOM 38'!$AL10</f>
        <v/>
      </c>
      <c r="AU60" s="2" t="str">
        <f>'NOM 39'!$AL10</f>
        <v/>
      </c>
      <c r="AV60" s="2" t="str">
        <f>'NOM 40'!$AL10</f>
        <v/>
      </c>
      <c r="AW60" s="73"/>
    </row>
    <row r="61" spans="1:49" s="39" customFormat="1" x14ac:dyDescent="0.3">
      <c r="A61" s="73"/>
      <c r="B61" s="73"/>
      <c r="C61" s="73"/>
      <c r="D61" s="185"/>
      <c r="E61" s="53" t="str">
        <f>Compétences!C9</f>
        <v>C1-4</v>
      </c>
      <c r="F61" s="217" t="str">
        <f>IF(Compétences!D9="","",Compétences!D9)</f>
        <v/>
      </c>
      <c r="G61" s="217"/>
      <c r="H61" s="217"/>
      <c r="I61" s="2" t="str">
        <f>Exemple!$AL11</f>
        <v/>
      </c>
      <c r="J61" s="2" t="str">
        <f>'NOM 2'!$AL11</f>
        <v/>
      </c>
      <c r="K61" s="2" t="str">
        <f>'NOM 3'!$AL11</f>
        <v/>
      </c>
      <c r="L61" s="2" t="str">
        <f>'NOM 4'!$AL11</f>
        <v/>
      </c>
      <c r="M61" s="2" t="str">
        <f>'NOM 5'!$AL11</f>
        <v/>
      </c>
      <c r="N61" s="2" t="str">
        <f>'NOM 6'!$AL11</f>
        <v/>
      </c>
      <c r="O61" s="2" t="str">
        <f>'NOM 7'!$AL11</f>
        <v/>
      </c>
      <c r="P61" s="2" t="str">
        <f>'NOM 8'!$AL11</f>
        <v/>
      </c>
      <c r="Q61" s="2" t="str">
        <f>'NOM 9'!$AL11</f>
        <v/>
      </c>
      <c r="R61" s="2" t="str">
        <f>'NOM 10'!$AL11</f>
        <v/>
      </c>
      <c r="S61" s="2" t="str">
        <f>'NOM 11'!$AL11</f>
        <v/>
      </c>
      <c r="T61" s="2" t="str">
        <f>'NOM 12'!$AL11</f>
        <v/>
      </c>
      <c r="U61" s="2" t="str">
        <f>'NOM 13'!$AL11</f>
        <v/>
      </c>
      <c r="V61" s="2" t="str">
        <f>'NOM 14'!$AL11</f>
        <v/>
      </c>
      <c r="W61" s="2" t="str">
        <f>'NOM 15'!$AL11</f>
        <v/>
      </c>
      <c r="X61" s="2" t="str">
        <f>'NOM 16'!$AL11</f>
        <v/>
      </c>
      <c r="Y61" s="2" t="str">
        <f>'NOM 17'!$AL11</f>
        <v/>
      </c>
      <c r="Z61" s="2" t="str">
        <f>'NOM 18'!$AL11</f>
        <v/>
      </c>
      <c r="AA61" s="2" t="str">
        <f>'NOM 19'!$AL11</f>
        <v/>
      </c>
      <c r="AB61" s="2" t="str">
        <f>'NOM 20'!$AL11</f>
        <v/>
      </c>
      <c r="AC61" s="2" t="str">
        <f>'NOM 21'!$AL11</f>
        <v/>
      </c>
      <c r="AD61" s="2" t="str">
        <f>'NOM 22'!$AL11</f>
        <v/>
      </c>
      <c r="AE61" s="2" t="str">
        <f>'NOM 23'!$AL11</f>
        <v/>
      </c>
      <c r="AF61" s="2" t="str">
        <f>'NOM 24'!$AL11</f>
        <v/>
      </c>
      <c r="AG61" s="2" t="str">
        <f>'NOM 25'!$AL11</f>
        <v/>
      </c>
      <c r="AH61" s="2" t="str">
        <f>'NOM 26'!$AL11</f>
        <v/>
      </c>
      <c r="AI61" s="2" t="str">
        <f>'NOM 27'!$AL11</f>
        <v/>
      </c>
      <c r="AJ61" s="2" t="str">
        <f>'NOM 28'!$AL11</f>
        <v/>
      </c>
      <c r="AK61" s="2" t="str">
        <f>'NOM 29'!$AL11</f>
        <v/>
      </c>
      <c r="AL61" s="2" t="str">
        <f>'NOM 30'!$AL11</f>
        <v/>
      </c>
      <c r="AM61" s="2" t="str">
        <f>'NOM 31'!$AL11</f>
        <v/>
      </c>
      <c r="AN61" s="2" t="str">
        <f>'NOM 32'!$AL11</f>
        <v/>
      </c>
      <c r="AO61" s="2" t="str">
        <f>'NOM 33'!$AL11</f>
        <v/>
      </c>
      <c r="AP61" s="2" t="str">
        <f>'NOM 34'!$AL11</f>
        <v/>
      </c>
      <c r="AQ61" s="2" t="str">
        <f>'NOM 35'!$AL11</f>
        <v/>
      </c>
      <c r="AR61" s="2" t="str">
        <f>'NOM 36'!$AL11</f>
        <v/>
      </c>
      <c r="AS61" s="2" t="str">
        <f>'NOM 37'!$AL11</f>
        <v/>
      </c>
      <c r="AT61" s="2" t="str">
        <f>'NOM 38'!$AL11</f>
        <v/>
      </c>
      <c r="AU61" s="2" t="str">
        <f>'NOM 39'!$AL11</f>
        <v/>
      </c>
      <c r="AV61" s="2" t="str">
        <f>'NOM 40'!$AL11</f>
        <v/>
      </c>
      <c r="AW61" s="73"/>
    </row>
    <row r="62" spans="1:49" s="39" customFormat="1" x14ac:dyDescent="0.3">
      <c r="A62" s="73"/>
      <c r="B62" s="73"/>
      <c r="C62" s="73"/>
      <c r="D62" s="185"/>
      <c r="E62" s="53" t="str">
        <f>Compétences!C10</f>
        <v>C1-5</v>
      </c>
      <c r="F62" s="217" t="str">
        <f>IF(Compétences!D10="","",Compétences!D10)</f>
        <v/>
      </c>
      <c r="G62" s="217"/>
      <c r="H62" s="217"/>
      <c r="I62" s="2" t="str">
        <f>Exemple!$AL12</f>
        <v/>
      </c>
      <c r="J62" s="2" t="str">
        <f>'NOM 2'!$AL12</f>
        <v/>
      </c>
      <c r="K62" s="2" t="str">
        <f>'NOM 3'!$AL12</f>
        <v/>
      </c>
      <c r="L62" s="2" t="str">
        <f>'NOM 4'!$AL12</f>
        <v/>
      </c>
      <c r="M62" s="2" t="str">
        <f>'NOM 5'!$AL12</f>
        <v/>
      </c>
      <c r="N62" s="2" t="str">
        <f>'NOM 6'!$AL12</f>
        <v/>
      </c>
      <c r="O62" s="2" t="str">
        <f>'NOM 7'!$AL12</f>
        <v/>
      </c>
      <c r="P62" s="2" t="str">
        <f>'NOM 8'!$AL12</f>
        <v/>
      </c>
      <c r="Q62" s="2" t="str">
        <f>'NOM 9'!$AL12</f>
        <v/>
      </c>
      <c r="R62" s="2" t="str">
        <f>'NOM 10'!$AL12</f>
        <v/>
      </c>
      <c r="S62" s="2" t="str">
        <f>'NOM 11'!$AL12</f>
        <v/>
      </c>
      <c r="T62" s="2" t="str">
        <f>'NOM 12'!$AL12</f>
        <v/>
      </c>
      <c r="U62" s="2" t="str">
        <f>'NOM 13'!$AL12</f>
        <v/>
      </c>
      <c r="V62" s="2" t="str">
        <f>'NOM 14'!$AL12</f>
        <v/>
      </c>
      <c r="W62" s="2" t="str">
        <f>'NOM 15'!$AL12</f>
        <v/>
      </c>
      <c r="X62" s="2" t="str">
        <f>'NOM 16'!$AL12</f>
        <v/>
      </c>
      <c r="Y62" s="2" t="str">
        <f>'NOM 17'!$AL12</f>
        <v/>
      </c>
      <c r="Z62" s="2" t="str">
        <f>'NOM 18'!$AL12</f>
        <v/>
      </c>
      <c r="AA62" s="2" t="str">
        <f>'NOM 19'!$AL12</f>
        <v/>
      </c>
      <c r="AB62" s="2" t="str">
        <f>'NOM 20'!$AL12</f>
        <v/>
      </c>
      <c r="AC62" s="2" t="str">
        <f>'NOM 21'!$AL12</f>
        <v/>
      </c>
      <c r="AD62" s="2" t="str">
        <f>'NOM 22'!$AL12</f>
        <v/>
      </c>
      <c r="AE62" s="2" t="str">
        <f>'NOM 23'!$AL12</f>
        <v/>
      </c>
      <c r="AF62" s="2" t="str">
        <f>'NOM 24'!$AL12</f>
        <v/>
      </c>
      <c r="AG62" s="2" t="str">
        <f>'NOM 25'!$AL12</f>
        <v/>
      </c>
      <c r="AH62" s="2" t="str">
        <f>'NOM 26'!$AL12</f>
        <v/>
      </c>
      <c r="AI62" s="2" t="str">
        <f>'NOM 27'!$AL12</f>
        <v/>
      </c>
      <c r="AJ62" s="2" t="str">
        <f>'NOM 28'!$AL12</f>
        <v/>
      </c>
      <c r="AK62" s="2" t="str">
        <f>'NOM 29'!$AL12</f>
        <v/>
      </c>
      <c r="AL62" s="2" t="str">
        <f>'NOM 30'!$AL12</f>
        <v/>
      </c>
      <c r="AM62" s="2" t="str">
        <f>'NOM 31'!$AL12</f>
        <v/>
      </c>
      <c r="AN62" s="2" t="str">
        <f>'NOM 32'!$AL12</f>
        <v/>
      </c>
      <c r="AO62" s="2" t="str">
        <f>'NOM 33'!$AL12</f>
        <v/>
      </c>
      <c r="AP62" s="2" t="str">
        <f>'NOM 34'!$AL12</f>
        <v/>
      </c>
      <c r="AQ62" s="2" t="str">
        <f>'NOM 35'!$AL12</f>
        <v/>
      </c>
      <c r="AR62" s="2" t="str">
        <f>'NOM 36'!$AL12</f>
        <v/>
      </c>
      <c r="AS62" s="2" t="str">
        <f>'NOM 37'!$AL12</f>
        <v/>
      </c>
      <c r="AT62" s="2" t="str">
        <f>'NOM 38'!$AL12</f>
        <v/>
      </c>
      <c r="AU62" s="2" t="str">
        <f>'NOM 39'!$AL12</f>
        <v/>
      </c>
      <c r="AV62" s="2" t="str">
        <f>'NOM 40'!$AL12</f>
        <v/>
      </c>
      <c r="AW62" s="73"/>
    </row>
    <row r="63" spans="1:49" s="39" customFormat="1" x14ac:dyDescent="0.3">
      <c r="A63" s="73"/>
      <c r="B63" s="73"/>
      <c r="C63" s="73"/>
      <c r="D63" s="185"/>
      <c r="E63" s="53" t="str">
        <f>Compétences!C11</f>
        <v>C1-6</v>
      </c>
      <c r="F63" s="217" t="str">
        <f>IF(Compétences!D11="","",Compétences!D11)</f>
        <v/>
      </c>
      <c r="G63" s="217"/>
      <c r="H63" s="217"/>
      <c r="I63" s="2" t="str">
        <f>Exemple!$AL13</f>
        <v/>
      </c>
      <c r="J63" s="2" t="str">
        <f>'NOM 2'!$AL13</f>
        <v/>
      </c>
      <c r="K63" s="2" t="str">
        <f>'NOM 3'!$AL13</f>
        <v/>
      </c>
      <c r="L63" s="2" t="str">
        <f>'NOM 4'!$AL13</f>
        <v/>
      </c>
      <c r="M63" s="2" t="str">
        <f>'NOM 5'!$AL13</f>
        <v/>
      </c>
      <c r="N63" s="2" t="str">
        <f>'NOM 6'!$AL13</f>
        <v/>
      </c>
      <c r="O63" s="2" t="str">
        <f>'NOM 7'!$AL13</f>
        <v/>
      </c>
      <c r="P63" s="2" t="str">
        <f>'NOM 8'!$AL13</f>
        <v/>
      </c>
      <c r="Q63" s="2" t="str">
        <f>'NOM 9'!$AL13</f>
        <v/>
      </c>
      <c r="R63" s="2" t="str">
        <f>'NOM 10'!$AL13</f>
        <v/>
      </c>
      <c r="S63" s="2" t="str">
        <f>'NOM 11'!$AL13</f>
        <v/>
      </c>
      <c r="T63" s="2" t="str">
        <f>'NOM 12'!$AL13</f>
        <v/>
      </c>
      <c r="U63" s="2" t="str">
        <f>'NOM 13'!$AL13</f>
        <v/>
      </c>
      <c r="V63" s="2" t="str">
        <f>'NOM 14'!$AL13</f>
        <v/>
      </c>
      <c r="W63" s="2" t="str">
        <f>'NOM 15'!$AL13</f>
        <v/>
      </c>
      <c r="X63" s="2" t="str">
        <f>'NOM 16'!$AL13</f>
        <v/>
      </c>
      <c r="Y63" s="2" t="str">
        <f>'NOM 17'!$AL13</f>
        <v/>
      </c>
      <c r="Z63" s="2" t="str">
        <f>'NOM 18'!$AL13</f>
        <v/>
      </c>
      <c r="AA63" s="2" t="str">
        <f>'NOM 19'!$AL13</f>
        <v/>
      </c>
      <c r="AB63" s="2" t="str">
        <f>'NOM 20'!$AL13</f>
        <v/>
      </c>
      <c r="AC63" s="2" t="str">
        <f>'NOM 21'!$AL13</f>
        <v/>
      </c>
      <c r="AD63" s="2" t="str">
        <f>'NOM 22'!$AL13</f>
        <v/>
      </c>
      <c r="AE63" s="2" t="str">
        <f>'NOM 23'!$AL13</f>
        <v/>
      </c>
      <c r="AF63" s="2" t="str">
        <f>'NOM 24'!$AL13</f>
        <v/>
      </c>
      <c r="AG63" s="2" t="str">
        <f>'NOM 25'!$AL13</f>
        <v/>
      </c>
      <c r="AH63" s="2" t="str">
        <f>'NOM 26'!$AL13</f>
        <v/>
      </c>
      <c r="AI63" s="2" t="str">
        <f>'NOM 27'!$AL13</f>
        <v/>
      </c>
      <c r="AJ63" s="2" t="str">
        <f>'NOM 28'!$AL13</f>
        <v/>
      </c>
      <c r="AK63" s="2" t="str">
        <f>'NOM 29'!$AL13</f>
        <v/>
      </c>
      <c r="AL63" s="2" t="str">
        <f>'NOM 30'!$AL13</f>
        <v/>
      </c>
      <c r="AM63" s="2" t="str">
        <f>'NOM 31'!$AL13</f>
        <v/>
      </c>
      <c r="AN63" s="2" t="str">
        <f>'NOM 32'!$AL13</f>
        <v/>
      </c>
      <c r="AO63" s="2" t="str">
        <f>'NOM 33'!$AL13</f>
        <v/>
      </c>
      <c r="AP63" s="2" t="str">
        <f>'NOM 34'!$AL13</f>
        <v/>
      </c>
      <c r="AQ63" s="2" t="str">
        <f>'NOM 35'!$AL13</f>
        <v/>
      </c>
      <c r="AR63" s="2" t="str">
        <f>'NOM 36'!$AL13</f>
        <v/>
      </c>
      <c r="AS63" s="2" t="str">
        <f>'NOM 37'!$AL13</f>
        <v/>
      </c>
      <c r="AT63" s="2" t="str">
        <f>'NOM 38'!$AL13</f>
        <v/>
      </c>
      <c r="AU63" s="2" t="str">
        <f>'NOM 39'!$AL13</f>
        <v/>
      </c>
      <c r="AV63" s="2" t="str">
        <f>'NOM 40'!$AL13</f>
        <v/>
      </c>
      <c r="AW63" s="73"/>
    </row>
    <row r="64" spans="1:49" s="39" customFormat="1" x14ac:dyDescent="0.3">
      <c r="A64" s="73"/>
      <c r="B64" s="73"/>
      <c r="C64" s="73"/>
      <c r="D64" s="185"/>
      <c r="E64" s="53" t="str">
        <f>Compétences!C12</f>
        <v>C1-7</v>
      </c>
      <c r="F64" s="217" t="str">
        <f>IF(Compétences!D12="","",Compétences!D12)</f>
        <v/>
      </c>
      <c r="G64" s="217"/>
      <c r="H64" s="217"/>
      <c r="I64" s="2" t="str">
        <f>Exemple!$AL14</f>
        <v/>
      </c>
      <c r="J64" s="2" t="str">
        <f>'NOM 2'!$AL14</f>
        <v/>
      </c>
      <c r="K64" s="2" t="str">
        <f>'NOM 3'!$AL14</f>
        <v/>
      </c>
      <c r="L64" s="2" t="str">
        <f>'NOM 4'!$AL14</f>
        <v/>
      </c>
      <c r="M64" s="2" t="str">
        <f>'NOM 5'!$AL14</f>
        <v/>
      </c>
      <c r="N64" s="2" t="str">
        <f>'NOM 6'!$AL14</f>
        <v/>
      </c>
      <c r="O64" s="2" t="str">
        <f>'NOM 7'!$AL14</f>
        <v/>
      </c>
      <c r="P64" s="2" t="str">
        <f>'NOM 8'!$AL14</f>
        <v/>
      </c>
      <c r="Q64" s="2" t="str">
        <f>'NOM 9'!$AL14</f>
        <v/>
      </c>
      <c r="R64" s="2" t="str">
        <f>'NOM 10'!$AL14</f>
        <v/>
      </c>
      <c r="S64" s="2" t="str">
        <f>'NOM 11'!$AL14</f>
        <v/>
      </c>
      <c r="T64" s="2" t="str">
        <f>'NOM 12'!$AL14</f>
        <v/>
      </c>
      <c r="U64" s="2" t="str">
        <f>'NOM 13'!$AL14</f>
        <v/>
      </c>
      <c r="V64" s="2" t="str">
        <f>'NOM 14'!$AL14</f>
        <v/>
      </c>
      <c r="W64" s="2" t="str">
        <f>'NOM 15'!$AL14</f>
        <v/>
      </c>
      <c r="X64" s="2" t="str">
        <f>'NOM 16'!$AL14</f>
        <v/>
      </c>
      <c r="Y64" s="2" t="str">
        <f>'NOM 17'!$AL14</f>
        <v/>
      </c>
      <c r="Z64" s="2" t="str">
        <f>'NOM 18'!$AL14</f>
        <v/>
      </c>
      <c r="AA64" s="2" t="str">
        <f>'NOM 19'!$AL14</f>
        <v/>
      </c>
      <c r="AB64" s="2" t="str">
        <f>'NOM 20'!$AL14</f>
        <v/>
      </c>
      <c r="AC64" s="2" t="str">
        <f>'NOM 21'!$AL14</f>
        <v/>
      </c>
      <c r="AD64" s="2" t="str">
        <f>'NOM 22'!$AL14</f>
        <v/>
      </c>
      <c r="AE64" s="2" t="str">
        <f>'NOM 23'!$AL14</f>
        <v/>
      </c>
      <c r="AF64" s="2" t="str">
        <f>'NOM 24'!$AL14</f>
        <v/>
      </c>
      <c r="AG64" s="2" t="str">
        <f>'NOM 25'!$AL14</f>
        <v/>
      </c>
      <c r="AH64" s="2" t="str">
        <f>'NOM 26'!$AL14</f>
        <v/>
      </c>
      <c r="AI64" s="2" t="str">
        <f>'NOM 27'!$AL14</f>
        <v/>
      </c>
      <c r="AJ64" s="2" t="str">
        <f>'NOM 28'!$AL14</f>
        <v/>
      </c>
      <c r="AK64" s="2" t="str">
        <f>'NOM 29'!$AL14</f>
        <v/>
      </c>
      <c r="AL64" s="2" t="str">
        <f>'NOM 30'!$AL14</f>
        <v/>
      </c>
      <c r="AM64" s="2" t="str">
        <f>'NOM 31'!$AL14</f>
        <v/>
      </c>
      <c r="AN64" s="2" t="str">
        <f>'NOM 32'!$AL14</f>
        <v/>
      </c>
      <c r="AO64" s="2" t="str">
        <f>'NOM 33'!$AL14</f>
        <v/>
      </c>
      <c r="AP64" s="2" t="str">
        <f>'NOM 34'!$AL14</f>
        <v/>
      </c>
      <c r="AQ64" s="2" t="str">
        <f>'NOM 35'!$AL14</f>
        <v/>
      </c>
      <c r="AR64" s="2" t="str">
        <f>'NOM 36'!$AL14</f>
        <v/>
      </c>
      <c r="AS64" s="2" t="str">
        <f>'NOM 37'!$AL14</f>
        <v/>
      </c>
      <c r="AT64" s="2" t="str">
        <f>'NOM 38'!$AL14</f>
        <v/>
      </c>
      <c r="AU64" s="2" t="str">
        <f>'NOM 39'!$AL14</f>
        <v/>
      </c>
      <c r="AV64" s="2" t="str">
        <f>'NOM 40'!$AL14</f>
        <v/>
      </c>
      <c r="AW64" s="73"/>
    </row>
    <row r="65" spans="1:49" s="39" customFormat="1" x14ac:dyDescent="0.3">
      <c r="A65" s="73"/>
      <c r="B65" s="73"/>
      <c r="C65" s="73"/>
      <c r="D65" s="185"/>
      <c r="E65" s="53" t="str">
        <f>Compétences!C13</f>
        <v>C1-8</v>
      </c>
      <c r="F65" s="217" t="str">
        <f>IF(Compétences!D13="","",Compétences!D13)</f>
        <v/>
      </c>
      <c r="G65" s="217"/>
      <c r="H65" s="217"/>
      <c r="I65" s="2" t="str">
        <f>Exemple!$AL15</f>
        <v/>
      </c>
      <c r="J65" s="2" t="str">
        <f>'NOM 2'!$AL15</f>
        <v/>
      </c>
      <c r="K65" s="2" t="str">
        <f>'NOM 3'!$AL15</f>
        <v/>
      </c>
      <c r="L65" s="2" t="str">
        <f>'NOM 4'!$AL15</f>
        <v/>
      </c>
      <c r="M65" s="2" t="str">
        <f>'NOM 5'!$AL15</f>
        <v/>
      </c>
      <c r="N65" s="2" t="str">
        <f>'NOM 6'!$AL15</f>
        <v/>
      </c>
      <c r="O65" s="2" t="str">
        <f>'NOM 7'!$AL15</f>
        <v/>
      </c>
      <c r="P65" s="2" t="str">
        <f>'NOM 8'!$AL15</f>
        <v/>
      </c>
      <c r="Q65" s="2" t="str">
        <f>'NOM 9'!$AL15</f>
        <v/>
      </c>
      <c r="R65" s="2" t="str">
        <f>'NOM 10'!$AL15</f>
        <v/>
      </c>
      <c r="S65" s="2" t="str">
        <f>'NOM 11'!$AL15</f>
        <v/>
      </c>
      <c r="T65" s="2" t="str">
        <f>'NOM 12'!$AL15</f>
        <v/>
      </c>
      <c r="U65" s="2" t="str">
        <f>'NOM 13'!$AL15</f>
        <v/>
      </c>
      <c r="V65" s="2" t="str">
        <f>'NOM 14'!$AL15</f>
        <v/>
      </c>
      <c r="W65" s="2" t="str">
        <f>'NOM 15'!$AL15</f>
        <v/>
      </c>
      <c r="X65" s="2" t="str">
        <f>'NOM 16'!$AL15</f>
        <v/>
      </c>
      <c r="Y65" s="2" t="str">
        <f>'NOM 17'!$AL15</f>
        <v/>
      </c>
      <c r="Z65" s="2" t="str">
        <f>'NOM 18'!$AL15</f>
        <v/>
      </c>
      <c r="AA65" s="2" t="str">
        <f>'NOM 19'!$AL15</f>
        <v/>
      </c>
      <c r="AB65" s="2" t="str">
        <f>'NOM 20'!$AL15</f>
        <v/>
      </c>
      <c r="AC65" s="2" t="str">
        <f>'NOM 21'!$AL15</f>
        <v/>
      </c>
      <c r="AD65" s="2" t="str">
        <f>'NOM 22'!$AL15</f>
        <v/>
      </c>
      <c r="AE65" s="2" t="str">
        <f>'NOM 23'!$AL15</f>
        <v/>
      </c>
      <c r="AF65" s="2" t="str">
        <f>'NOM 24'!$AL15</f>
        <v/>
      </c>
      <c r="AG65" s="2" t="str">
        <f>'NOM 25'!$AL15</f>
        <v/>
      </c>
      <c r="AH65" s="2" t="str">
        <f>'NOM 26'!$AL15</f>
        <v/>
      </c>
      <c r="AI65" s="2" t="str">
        <f>'NOM 27'!$AL15</f>
        <v/>
      </c>
      <c r="AJ65" s="2" t="str">
        <f>'NOM 28'!$AL15</f>
        <v/>
      </c>
      <c r="AK65" s="2" t="str">
        <f>'NOM 29'!$AL15</f>
        <v/>
      </c>
      <c r="AL65" s="2" t="str">
        <f>'NOM 30'!$AL15</f>
        <v/>
      </c>
      <c r="AM65" s="2" t="str">
        <f>'NOM 31'!$AL15</f>
        <v/>
      </c>
      <c r="AN65" s="2" t="str">
        <f>'NOM 32'!$AL15</f>
        <v/>
      </c>
      <c r="AO65" s="2" t="str">
        <f>'NOM 33'!$AL15</f>
        <v/>
      </c>
      <c r="AP65" s="2" t="str">
        <f>'NOM 34'!$AL15</f>
        <v/>
      </c>
      <c r="AQ65" s="2" t="str">
        <f>'NOM 35'!$AL15</f>
        <v/>
      </c>
      <c r="AR65" s="2" t="str">
        <f>'NOM 36'!$AL15</f>
        <v/>
      </c>
      <c r="AS65" s="2" t="str">
        <f>'NOM 37'!$AL15</f>
        <v/>
      </c>
      <c r="AT65" s="2" t="str">
        <f>'NOM 38'!$AL15</f>
        <v/>
      </c>
      <c r="AU65" s="2" t="str">
        <f>'NOM 39'!$AL15</f>
        <v/>
      </c>
      <c r="AV65" s="2" t="str">
        <f>'NOM 40'!$AL15</f>
        <v/>
      </c>
      <c r="AW65" s="73"/>
    </row>
    <row r="66" spans="1:49" s="39" customFormat="1" x14ac:dyDescent="0.3">
      <c r="A66" s="73"/>
      <c r="B66" s="73"/>
      <c r="C66" s="73"/>
      <c r="D66" s="185"/>
      <c r="E66" s="53" t="str">
        <f>Compétences!C14</f>
        <v>C1-9</v>
      </c>
      <c r="F66" s="217" t="str">
        <f>IF(Compétences!D14="","",Compétences!D14)</f>
        <v/>
      </c>
      <c r="G66" s="217"/>
      <c r="H66" s="217"/>
      <c r="I66" s="2" t="str">
        <f>Exemple!$AL16</f>
        <v/>
      </c>
      <c r="J66" s="2" t="str">
        <f>'NOM 2'!$AL16</f>
        <v/>
      </c>
      <c r="K66" s="2" t="str">
        <f>'NOM 3'!$AL16</f>
        <v/>
      </c>
      <c r="L66" s="2" t="str">
        <f>'NOM 4'!$AL16</f>
        <v/>
      </c>
      <c r="M66" s="2" t="str">
        <f>'NOM 5'!$AL16</f>
        <v/>
      </c>
      <c r="N66" s="2" t="str">
        <f>'NOM 6'!$AL16</f>
        <v/>
      </c>
      <c r="O66" s="2" t="str">
        <f>'NOM 7'!$AL16</f>
        <v/>
      </c>
      <c r="P66" s="2" t="str">
        <f>'NOM 8'!$AL16</f>
        <v/>
      </c>
      <c r="Q66" s="2" t="str">
        <f>'NOM 9'!$AL16</f>
        <v/>
      </c>
      <c r="R66" s="2" t="str">
        <f>'NOM 10'!$AL16</f>
        <v/>
      </c>
      <c r="S66" s="2" t="str">
        <f>'NOM 11'!$AL16</f>
        <v/>
      </c>
      <c r="T66" s="2" t="str">
        <f>'NOM 12'!$AL16</f>
        <v/>
      </c>
      <c r="U66" s="2" t="str">
        <f>'NOM 13'!$AL16</f>
        <v/>
      </c>
      <c r="V66" s="2" t="str">
        <f>'NOM 14'!$AL16</f>
        <v/>
      </c>
      <c r="W66" s="2" t="str">
        <f>'NOM 15'!$AL16</f>
        <v/>
      </c>
      <c r="X66" s="2" t="str">
        <f>'NOM 16'!$AL16</f>
        <v/>
      </c>
      <c r="Y66" s="2" t="str">
        <f>'NOM 17'!$AL16</f>
        <v/>
      </c>
      <c r="Z66" s="2" t="str">
        <f>'NOM 18'!$AL16</f>
        <v/>
      </c>
      <c r="AA66" s="2" t="str">
        <f>'NOM 19'!$AL16</f>
        <v/>
      </c>
      <c r="AB66" s="2" t="str">
        <f>'NOM 20'!$AL16</f>
        <v/>
      </c>
      <c r="AC66" s="2" t="str">
        <f>'NOM 21'!$AL16</f>
        <v/>
      </c>
      <c r="AD66" s="2" t="str">
        <f>'NOM 22'!$AL16</f>
        <v/>
      </c>
      <c r="AE66" s="2" t="str">
        <f>'NOM 23'!$AL16</f>
        <v/>
      </c>
      <c r="AF66" s="2" t="str">
        <f>'NOM 24'!$AL16</f>
        <v/>
      </c>
      <c r="AG66" s="2" t="str">
        <f>'NOM 25'!$AL16</f>
        <v/>
      </c>
      <c r="AH66" s="2" t="str">
        <f>'NOM 26'!$AL16</f>
        <v/>
      </c>
      <c r="AI66" s="2" t="str">
        <f>'NOM 27'!$AL16</f>
        <v/>
      </c>
      <c r="AJ66" s="2" t="str">
        <f>'NOM 28'!$AL16</f>
        <v/>
      </c>
      <c r="AK66" s="2" t="str">
        <f>'NOM 29'!$AL16</f>
        <v/>
      </c>
      <c r="AL66" s="2" t="str">
        <f>'NOM 30'!$AL16</f>
        <v/>
      </c>
      <c r="AM66" s="2" t="str">
        <f>'NOM 31'!$AL16</f>
        <v/>
      </c>
      <c r="AN66" s="2" t="str">
        <f>'NOM 32'!$AL16</f>
        <v/>
      </c>
      <c r="AO66" s="2" t="str">
        <f>'NOM 33'!$AL16</f>
        <v/>
      </c>
      <c r="AP66" s="2" t="str">
        <f>'NOM 34'!$AL16</f>
        <v/>
      </c>
      <c r="AQ66" s="2" t="str">
        <f>'NOM 35'!$AL16</f>
        <v/>
      </c>
      <c r="AR66" s="2" t="str">
        <f>'NOM 36'!$AL16</f>
        <v/>
      </c>
      <c r="AS66" s="2" t="str">
        <f>'NOM 37'!$AL16</f>
        <v/>
      </c>
      <c r="AT66" s="2" t="str">
        <f>'NOM 38'!$AL16</f>
        <v/>
      </c>
      <c r="AU66" s="2" t="str">
        <f>'NOM 39'!$AL16</f>
        <v/>
      </c>
      <c r="AV66" s="2" t="str">
        <f>'NOM 40'!$AL16</f>
        <v/>
      </c>
      <c r="AW66" s="73"/>
    </row>
    <row r="67" spans="1:49" s="39" customFormat="1" x14ac:dyDescent="0.3">
      <c r="A67" s="73"/>
      <c r="B67" s="73"/>
      <c r="C67" s="73"/>
      <c r="D67" s="185"/>
      <c r="E67" s="53" t="str">
        <f>Compétences!C15</f>
        <v>C1-10</v>
      </c>
      <c r="F67" s="217" t="str">
        <f>IF(Compétences!D15="","",Compétences!D15)</f>
        <v/>
      </c>
      <c r="G67" s="217"/>
      <c r="H67" s="217"/>
      <c r="I67" s="2" t="str">
        <f>Exemple!$AL17</f>
        <v/>
      </c>
      <c r="J67" s="2" t="str">
        <f>'NOM 2'!$AL17</f>
        <v/>
      </c>
      <c r="K67" s="2" t="str">
        <f>'NOM 3'!$AL17</f>
        <v/>
      </c>
      <c r="L67" s="2" t="str">
        <f>'NOM 4'!$AL17</f>
        <v/>
      </c>
      <c r="M67" s="2" t="str">
        <f>'NOM 5'!$AL17</f>
        <v/>
      </c>
      <c r="N67" s="2" t="str">
        <f>'NOM 6'!$AL17</f>
        <v/>
      </c>
      <c r="O67" s="2" t="str">
        <f>'NOM 7'!$AL17</f>
        <v/>
      </c>
      <c r="P67" s="2" t="str">
        <f>'NOM 8'!$AL17</f>
        <v/>
      </c>
      <c r="Q67" s="2" t="str">
        <f>'NOM 9'!$AL17</f>
        <v/>
      </c>
      <c r="R67" s="2" t="str">
        <f>'NOM 10'!$AL17</f>
        <v/>
      </c>
      <c r="S67" s="2" t="str">
        <f>'NOM 11'!$AL17</f>
        <v/>
      </c>
      <c r="T67" s="2" t="str">
        <f>'NOM 12'!$AL17</f>
        <v/>
      </c>
      <c r="U67" s="2" t="str">
        <f>'NOM 13'!$AL17</f>
        <v/>
      </c>
      <c r="V67" s="2" t="str">
        <f>'NOM 14'!$AL17</f>
        <v/>
      </c>
      <c r="W67" s="2" t="str">
        <f>'NOM 15'!$AL17</f>
        <v/>
      </c>
      <c r="X67" s="2" t="str">
        <f>'NOM 16'!$AL17</f>
        <v/>
      </c>
      <c r="Y67" s="2" t="str">
        <f>'NOM 17'!$AL17</f>
        <v/>
      </c>
      <c r="Z67" s="2" t="str">
        <f>'NOM 18'!$AL17</f>
        <v/>
      </c>
      <c r="AA67" s="2" t="str">
        <f>'NOM 19'!$AL17</f>
        <v/>
      </c>
      <c r="AB67" s="2" t="str">
        <f>'NOM 20'!$AL17</f>
        <v/>
      </c>
      <c r="AC67" s="2" t="str">
        <f>'NOM 21'!$AL17</f>
        <v/>
      </c>
      <c r="AD67" s="2" t="str">
        <f>'NOM 22'!$AL17</f>
        <v/>
      </c>
      <c r="AE67" s="2" t="str">
        <f>'NOM 23'!$AL17</f>
        <v/>
      </c>
      <c r="AF67" s="2" t="str">
        <f>'NOM 24'!$AL17</f>
        <v/>
      </c>
      <c r="AG67" s="2" t="str">
        <f>'NOM 25'!$AL17</f>
        <v/>
      </c>
      <c r="AH67" s="2" t="str">
        <f>'NOM 26'!$AL17</f>
        <v/>
      </c>
      <c r="AI67" s="2" t="str">
        <f>'NOM 27'!$AL17</f>
        <v/>
      </c>
      <c r="AJ67" s="2" t="str">
        <f>'NOM 28'!$AL17</f>
        <v/>
      </c>
      <c r="AK67" s="2" t="str">
        <f>'NOM 29'!$AL17</f>
        <v/>
      </c>
      <c r="AL67" s="2" t="str">
        <f>'NOM 30'!$AL17</f>
        <v/>
      </c>
      <c r="AM67" s="2" t="str">
        <f>'NOM 31'!$AL17</f>
        <v/>
      </c>
      <c r="AN67" s="2" t="str">
        <f>'NOM 32'!$AL17</f>
        <v/>
      </c>
      <c r="AO67" s="2" t="str">
        <f>'NOM 33'!$AL17</f>
        <v/>
      </c>
      <c r="AP67" s="2" t="str">
        <f>'NOM 34'!$AL17</f>
        <v/>
      </c>
      <c r="AQ67" s="2" t="str">
        <f>'NOM 35'!$AL17</f>
        <v/>
      </c>
      <c r="AR67" s="2" t="str">
        <f>'NOM 36'!$AL17</f>
        <v/>
      </c>
      <c r="AS67" s="2" t="str">
        <f>'NOM 37'!$AL17</f>
        <v/>
      </c>
      <c r="AT67" s="2" t="str">
        <f>'NOM 38'!$AL17</f>
        <v/>
      </c>
      <c r="AU67" s="2" t="str">
        <f>'NOM 39'!$AL17</f>
        <v/>
      </c>
      <c r="AV67" s="2" t="str">
        <f>'NOM 40'!$AL17</f>
        <v/>
      </c>
      <c r="AW67" s="73"/>
    </row>
    <row r="68" spans="1:49" s="39" customFormat="1" x14ac:dyDescent="0.3">
      <c r="A68" s="73"/>
      <c r="B68" s="73"/>
      <c r="C68" s="73"/>
      <c r="D68" s="185" t="str">
        <f>Compétences!B16</f>
        <v>Compétence 2</v>
      </c>
      <c r="E68" s="54" t="str">
        <f>Compétences!C16</f>
        <v>C2-1</v>
      </c>
      <c r="F68" s="202" t="str">
        <f>IF(Compétences!D16="","",Compétences!D16)</f>
        <v>Item 1</v>
      </c>
      <c r="G68" s="203"/>
      <c r="H68" s="204"/>
      <c r="I68" s="2">
        <f>Exemple!$AL18</f>
        <v>2</v>
      </c>
      <c r="J68" s="2" t="str">
        <f>'NOM 2'!$AL18</f>
        <v/>
      </c>
      <c r="K68" s="2" t="str">
        <f>'NOM 3'!$AL18</f>
        <v/>
      </c>
      <c r="L68" s="2" t="str">
        <f>'NOM 4'!$AL18</f>
        <v/>
      </c>
      <c r="M68" s="2" t="str">
        <f>'NOM 5'!$AL18</f>
        <v/>
      </c>
      <c r="N68" s="2" t="str">
        <f>'NOM 6'!$AL18</f>
        <v/>
      </c>
      <c r="O68" s="2" t="str">
        <f>'NOM 7'!$AL18</f>
        <v/>
      </c>
      <c r="P68" s="2" t="str">
        <f>'NOM 8'!$AL18</f>
        <v/>
      </c>
      <c r="Q68" s="2" t="str">
        <f>'NOM 9'!$AL18</f>
        <v/>
      </c>
      <c r="R68" s="2" t="str">
        <f>'NOM 10'!$AL18</f>
        <v/>
      </c>
      <c r="S68" s="2" t="str">
        <f>'NOM 11'!$AL18</f>
        <v/>
      </c>
      <c r="T68" s="2" t="str">
        <f>'NOM 12'!$AL18</f>
        <v/>
      </c>
      <c r="U68" s="2" t="str">
        <f>'NOM 13'!$AL18</f>
        <v/>
      </c>
      <c r="V68" s="2" t="str">
        <f>'NOM 14'!$AL18</f>
        <v/>
      </c>
      <c r="W68" s="2" t="str">
        <f>'NOM 15'!$AL18</f>
        <v/>
      </c>
      <c r="X68" s="2" t="str">
        <f>'NOM 16'!$AL18</f>
        <v/>
      </c>
      <c r="Y68" s="2" t="str">
        <f>'NOM 17'!$AL18</f>
        <v/>
      </c>
      <c r="Z68" s="2" t="str">
        <f>'NOM 18'!$AL18</f>
        <v/>
      </c>
      <c r="AA68" s="2" t="str">
        <f>'NOM 19'!$AL18</f>
        <v/>
      </c>
      <c r="AB68" s="2" t="str">
        <f>'NOM 20'!$AL18</f>
        <v/>
      </c>
      <c r="AC68" s="2" t="str">
        <f>'NOM 21'!$AL18</f>
        <v/>
      </c>
      <c r="AD68" s="2" t="str">
        <f>'NOM 22'!$AL18</f>
        <v/>
      </c>
      <c r="AE68" s="2" t="str">
        <f>'NOM 23'!$AL18</f>
        <v/>
      </c>
      <c r="AF68" s="2" t="str">
        <f>'NOM 24'!$AL18</f>
        <v/>
      </c>
      <c r="AG68" s="2" t="str">
        <f>'NOM 25'!$AL18</f>
        <v/>
      </c>
      <c r="AH68" s="2" t="str">
        <f>'NOM 26'!$AL18</f>
        <v/>
      </c>
      <c r="AI68" s="2" t="str">
        <f>'NOM 27'!$AL18</f>
        <v/>
      </c>
      <c r="AJ68" s="2" t="str">
        <f>'NOM 28'!$AL18</f>
        <v/>
      </c>
      <c r="AK68" s="2" t="str">
        <f>'NOM 29'!$AL18</f>
        <v/>
      </c>
      <c r="AL68" s="2" t="str">
        <f>'NOM 30'!$AL18</f>
        <v/>
      </c>
      <c r="AM68" s="2" t="str">
        <f>'NOM 31'!$AL18</f>
        <v/>
      </c>
      <c r="AN68" s="2" t="str">
        <f>'NOM 32'!$AL18</f>
        <v/>
      </c>
      <c r="AO68" s="2" t="str">
        <f>'NOM 33'!$AL18</f>
        <v/>
      </c>
      <c r="AP68" s="2" t="str">
        <f>'NOM 34'!$AL18</f>
        <v/>
      </c>
      <c r="AQ68" s="2" t="str">
        <f>'NOM 35'!$AL18</f>
        <v/>
      </c>
      <c r="AR68" s="2" t="str">
        <f>'NOM 36'!$AL18</f>
        <v/>
      </c>
      <c r="AS68" s="2" t="str">
        <f>'NOM 37'!$AL18</f>
        <v/>
      </c>
      <c r="AT68" s="2" t="str">
        <f>'NOM 38'!$AL18</f>
        <v/>
      </c>
      <c r="AU68" s="2" t="str">
        <f>'NOM 39'!$AL18</f>
        <v/>
      </c>
      <c r="AV68" s="2" t="str">
        <f>'NOM 40'!$AL18</f>
        <v/>
      </c>
      <c r="AW68" s="73"/>
    </row>
    <row r="69" spans="1:49" s="39" customFormat="1" x14ac:dyDescent="0.3">
      <c r="A69" s="73"/>
      <c r="B69" s="73"/>
      <c r="C69" s="73"/>
      <c r="D69" s="185"/>
      <c r="E69" s="54" t="str">
        <f>Compétences!C17</f>
        <v>C2-2</v>
      </c>
      <c r="F69" s="202" t="str">
        <f>IF(Compétences!D17="","",Compétences!D17)</f>
        <v>Item 2</v>
      </c>
      <c r="G69" s="203"/>
      <c r="H69" s="204"/>
      <c r="I69" s="2">
        <f>Exemple!$AL19</f>
        <v>2</v>
      </c>
      <c r="J69" s="2" t="str">
        <f>'NOM 2'!$AL19</f>
        <v/>
      </c>
      <c r="K69" s="2" t="str">
        <f>'NOM 3'!$AL19</f>
        <v/>
      </c>
      <c r="L69" s="2" t="str">
        <f>'NOM 4'!$AL19</f>
        <v/>
      </c>
      <c r="M69" s="2" t="str">
        <f>'NOM 5'!$AL19</f>
        <v/>
      </c>
      <c r="N69" s="2" t="str">
        <f>'NOM 6'!$AL19</f>
        <v/>
      </c>
      <c r="O69" s="2" t="str">
        <f>'NOM 7'!$AL19</f>
        <v/>
      </c>
      <c r="P69" s="2" t="str">
        <f>'NOM 8'!$AL19</f>
        <v/>
      </c>
      <c r="Q69" s="2" t="str">
        <f>'NOM 9'!$AL19</f>
        <v/>
      </c>
      <c r="R69" s="2" t="str">
        <f>'NOM 10'!$AL19</f>
        <v/>
      </c>
      <c r="S69" s="2" t="str">
        <f>'NOM 11'!$AL19</f>
        <v/>
      </c>
      <c r="T69" s="2" t="str">
        <f>'NOM 12'!$AL19</f>
        <v/>
      </c>
      <c r="U69" s="2" t="str">
        <f>'NOM 13'!$AL19</f>
        <v/>
      </c>
      <c r="V69" s="2" t="str">
        <f>'NOM 14'!$AL19</f>
        <v/>
      </c>
      <c r="W69" s="2" t="str">
        <f>'NOM 15'!$AL19</f>
        <v/>
      </c>
      <c r="X69" s="2" t="str">
        <f>'NOM 16'!$AL19</f>
        <v/>
      </c>
      <c r="Y69" s="2" t="str">
        <f>'NOM 17'!$AL19</f>
        <v/>
      </c>
      <c r="Z69" s="2" t="str">
        <f>'NOM 18'!$AL19</f>
        <v/>
      </c>
      <c r="AA69" s="2" t="str">
        <f>'NOM 19'!$AL19</f>
        <v/>
      </c>
      <c r="AB69" s="2" t="str">
        <f>'NOM 20'!$AL19</f>
        <v/>
      </c>
      <c r="AC69" s="2" t="str">
        <f>'NOM 21'!$AL19</f>
        <v/>
      </c>
      <c r="AD69" s="2" t="str">
        <f>'NOM 22'!$AL19</f>
        <v/>
      </c>
      <c r="AE69" s="2" t="str">
        <f>'NOM 23'!$AL19</f>
        <v/>
      </c>
      <c r="AF69" s="2" t="str">
        <f>'NOM 24'!$AL19</f>
        <v/>
      </c>
      <c r="AG69" s="2" t="str">
        <f>'NOM 25'!$AL19</f>
        <v/>
      </c>
      <c r="AH69" s="2" t="str">
        <f>'NOM 26'!$AL19</f>
        <v/>
      </c>
      <c r="AI69" s="2" t="str">
        <f>'NOM 27'!$AL19</f>
        <v/>
      </c>
      <c r="AJ69" s="2" t="str">
        <f>'NOM 28'!$AL19</f>
        <v/>
      </c>
      <c r="AK69" s="2" t="str">
        <f>'NOM 29'!$AL19</f>
        <v/>
      </c>
      <c r="AL69" s="2" t="str">
        <f>'NOM 30'!$AL19</f>
        <v/>
      </c>
      <c r="AM69" s="2" t="str">
        <f>'NOM 31'!$AL19</f>
        <v/>
      </c>
      <c r="AN69" s="2" t="str">
        <f>'NOM 32'!$AL19</f>
        <v/>
      </c>
      <c r="AO69" s="2" t="str">
        <f>'NOM 33'!$AL19</f>
        <v/>
      </c>
      <c r="AP69" s="2" t="str">
        <f>'NOM 34'!$AL19</f>
        <v/>
      </c>
      <c r="AQ69" s="2" t="str">
        <f>'NOM 35'!$AL19</f>
        <v/>
      </c>
      <c r="AR69" s="2" t="str">
        <f>'NOM 36'!$AL19</f>
        <v/>
      </c>
      <c r="AS69" s="2" t="str">
        <f>'NOM 37'!$AL19</f>
        <v/>
      </c>
      <c r="AT69" s="2" t="str">
        <f>'NOM 38'!$AL19</f>
        <v/>
      </c>
      <c r="AU69" s="2" t="str">
        <f>'NOM 39'!$AL19</f>
        <v/>
      </c>
      <c r="AV69" s="2" t="str">
        <f>'NOM 40'!$AL19</f>
        <v/>
      </c>
      <c r="AW69" s="73"/>
    </row>
    <row r="70" spans="1:49" s="39" customFormat="1" x14ac:dyDescent="0.3">
      <c r="A70" s="73"/>
      <c r="B70" s="73"/>
      <c r="C70" s="73"/>
      <c r="D70" s="185"/>
      <c r="E70" s="54" t="str">
        <f>Compétences!C18</f>
        <v>C2-3</v>
      </c>
      <c r="F70" s="202" t="str">
        <f>IF(Compétences!D18="","",Compétences!D18)</f>
        <v>Item 3</v>
      </c>
      <c r="G70" s="203"/>
      <c r="H70" s="204"/>
      <c r="I70" s="2">
        <f>Exemple!$AL20</f>
        <v>3</v>
      </c>
      <c r="J70" s="2" t="str">
        <f>'NOM 2'!$AL20</f>
        <v/>
      </c>
      <c r="K70" s="2" t="str">
        <f>'NOM 3'!$AL20</f>
        <v/>
      </c>
      <c r="L70" s="2" t="str">
        <f>'NOM 4'!$AL20</f>
        <v/>
      </c>
      <c r="M70" s="2" t="str">
        <f>'NOM 5'!$AL20</f>
        <v/>
      </c>
      <c r="N70" s="2" t="str">
        <f>'NOM 6'!$AL20</f>
        <v/>
      </c>
      <c r="O70" s="2" t="str">
        <f>'NOM 7'!$AL20</f>
        <v/>
      </c>
      <c r="P70" s="2" t="str">
        <f>'NOM 8'!$AL20</f>
        <v/>
      </c>
      <c r="Q70" s="2" t="str">
        <f>'NOM 9'!$AL20</f>
        <v/>
      </c>
      <c r="R70" s="2" t="str">
        <f>'NOM 10'!$AL20</f>
        <v/>
      </c>
      <c r="S70" s="2" t="str">
        <f>'NOM 11'!$AL20</f>
        <v/>
      </c>
      <c r="T70" s="2" t="str">
        <f>'NOM 12'!$AL20</f>
        <v/>
      </c>
      <c r="U70" s="2" t="str">
        <f>'NOM 13'!$AL20</f>
        <v/>
      </c>
      <c r="V70" s="2" t="str">
        <f>'NOM 14'!$AL20</f>
        <v/>
      </c>
      <c r="W70" s="2" t="str">
        <f>'NOM 15'!$AL20</f>
        <v/>
      </c>
      <c r="X70" s="2" t="str">
        <f>'NOM 16'!$AL20</f>
        <v/>
      </c>
      <c r="Y70" s="2" t="str">
        <f>'NOM 17'!$AL20</f>
        <v/>
      </c>
      <c r="Z70" s="2" t="str">
        <f>'NOM 18'!$AL20</f>
        <v/>
      </c>
      <c r="AA70" s="2" t="str">
        <f>'NOM 19'!$AL20</f>
        <v/>
      </c>
      <c r="AB70" s="2" t="str">
        <f>'NOM 20'!$AL20</f>
        <v/>
      </c>
      <c r="AC70" s="2" t="str">
        <f>'NOM 21'!$AL20</f>
        <v/>
      </c>
      <c r="AD70" s="2" t="str">
        <f>'NOM 22'!$AL20</f>
        <v/>
      </c>
      <c r="AE70" s="2" t="str">
        <f>'NOM 23'!$AL20</f>
        <v/>
      </c>
      <c r="AF70" s="2" t="str">
        <f>'NOM 24'!$AL20</f>
        <v/>
      </c>
      <c r="AG70" s="2" t="str">
        <f>'NOM 25'!$AL20</f>
        <v/>
      </c>
      <c r="AH70" s="2" t="str">
        <f>'NOM 26'!$AL20</f>
        <v/>
      </c>
      <c r="AI70" s="2" t="str">
        <f>'NOM 27'!$AL20</f>
        <v/>
      </c>
      <c r="AJ70" s="2" t="str">
        <f>'NOM 28'!$AL20</f>
        <v/>
      </c>
      <c r="AK70" s="2" t="str">
        <f>'NOM 29'!$AL20</f>
        <v/>
      </c>
      <c r="AL70" s="2" t="str">
        <f>'NOM 30'!$AL20</f>
        <v/>
      </c>
      <c r="AM70" s="2" t="str">
        <f>'NOM 31'!$AL20</f>
        <v/>
      </c>
      <c r="AN70" s="2" t="str">
        <f>'NOM 32'!$AL20</f>
        <v/>
      </c>
      <c r="AO70" s="2" t="str">
        <f>'NOM 33'!$AL20</f>
        <v/>
      </c>
      <c r="AP70" s="2" t="str">
        <f>'NOM 34'!$AL20</f>
        <v/>
      </c>
      <c r="AQ70" s="2" t="str">
        <f>'NOM 35'!$AL20</f>
        <v/>
      </c>
      <c r="AR70" s="2" t="str">
        <f>'NOM 36'!$AL20</f>
        <v/>
      </c>
      <c r="AS70" s="2" t="str">
        <f>'NOM 37'!$AL20</f>
        <v/>
      </c>
      <c r="AT70" s="2" t="str">
        <f>'NOM 38'!$AL20</f>
        <v/>
      </c>
      <c r="AU70" s="2" t="str">
        <f>'NOM 39'!$AL20</f>
        <v/>
      </c>
      <c r="AV70" s="2" t="str">
        <f>'NOM 40'!$AL20</f>
        <v/>
      </c>
      <c r="AW70" s="73"/>
    </row>
    <row r="71" spans="1:49" s="39" customFormat="1" x14ac:dyDescent="0.3">
      <c r="A71" s="73"/>
      <c r="B71" s="73"/>
      <c r="C71" s="73"/>
      <c r="D71" s="185"/>
      <c r="E71" s="54" t="str">
        <f>Compétences!C19</f>
        <v>C2-4</v>
      </c>
      <c r="F71" s="202" t="str">
        <f>IF(Compétences!D19="","",Compétences!D19)</f>
        <v/>
      </c>
      <c r="G71" s="203"/>
      <c r="H71" s="204"/>
      <c r="I71" s="2" t="str">
        <f>Exemple!$AL21</f>
        <v/>
      </c>
      <c r="J71" s="2" t="str">
        <f>'NOM 2'!$AL21</f>
        <v/>
      </c>
      <c r="K71" s="2" t="str">
        <f>'NOM 3'!$AL21</f>
        <v/>
      </c>
      <c r="L71" s="2" t="str">
        <f>'NOM 4'!$AL21</f>
        <v/>
      </c>
      <c r="M71" s="2" t="str">
        <f>'NOM 5'!$AL21</f>
        <v/>
      </c>
      <c r="N71" s="2" t="str">
        <f>'NOM 6'!$AL21</f>
        <v/>
      </c>
      <c r="O71" s="2" t="str">
        <f>'NOM 7'!$AL21</f>
        <v/>
      </c>
      <c r="P71" s="2" t="str">
        <f>'NOM 8'!$AL21</f>
        <v/>
      </c>
      <c r="Q71" s="2" t="str">
        <f>'NOM 9'!$AL21</f>
        <v/>
      </c>
      <c r="R71" s="2" t="str">
        <f>'NOM 10'!$AL21</f>
        <v/>
      </c>
      <c r="S71" s="2" t="str">
        <f>'NOM 11'!$AL21</f>
        <v/>
      </c>
      <c r="T71" s="2" t="str">
        <f>'NOM 12'!$AL21</f>
        <v/>
      </c>
      <c r="U71" s="2" t="str">
        <f>'NOM 13'!$AL21</f>
        <v/>
      </c>
      <c r="V71" s="2" t="str">
        <f>'NOM 14'!$AL21</f>
        <v/>
      </c>
      <c r="W71" s="2" t="str">
        <f>'NOM 15'!$AL21</f>
        <v/>
      </c>
      <c r="X71" s="2" t="str">
        <f>'NOM 16'!$AL21</f>
        <v/>
      </c>
      <c r="Y71" s="2" t="str">
        <f>'NOM 17'!$AL21</f>
        <v/>
      </c>
      <c r="Z71" s="2" t="str">
        <f>'NOM 18'!$AL21</f>
        <v/>
      </c>
      <c r="AA71" s="2" t="str">
        <f>'NOM 19'!$AL21</f>
        <v/>
      </c>
      <c r="AB71" s="2" t="str">
        <f>'NOM 20'!$AL21</f>
        <v/>
      </c>
      <c r="AC71" s="2" t="str">
        <f>'NOM 21'!$AL21</f>
        <v/>
      </c>
      <c r="AD71" s="2" t="str">
        <f>'NOM 22'!$AL21</f>
        <v/>
      </c>
      <c r="AE71" s="2" t="str">
        <f>'NOM 23'!$AL21</f>
        <v/>
      </c>
      <c r="AF71" s="2" t="str">
        <f>'NOM 24'!$AL21</f>
        <v/>
      </c>
      <c r="AG71" s="2" t="str">
        <f>'NOM 25'!$AL21</f>
        <v/>
      </c>
      <c r="AH71" s="2" t="str">
        <f>'NOM 26'!$AL21</f>
        <v/>
      </c>
      <c r="AI71" s="2" t="str">
        <f>'NOM 27'!$AL21</f>
        <v/>
      </c>
      <c r="AJ71" s="2" t="str">
        <f>'NOM 28'!$AL21</f>
        <v/>
      </c>
      <c r="AK71" s="2" t="str">
        <f>'NOM 29'!$AL21</f>
        <v/>
      </c>
      <c r="AL71" s="2" t="str">
        <f>'NOM 30'!$AL21</f>
        <v/>
      </c>
      <c r="AM71" s="2" t="str">
        <f>'NOM 31'!$AL21</f>
        <v/>
      </c>
      <c r="AN71" s="2" t="str">
        <f>'NOM 32'!$AL21</f>
        <v/>
      </c>
      <c r="AO71" s="2" t="str">
        <f>'NOM 33'!$AL21</f>
        <v/>
      </c>
      <c r="AP71" s="2" t="str">
        <f>'NOM 34'!$AL21</f>
        <v/>
      </c>
      <c r="AQ71" s="2" t="str">
        <f>'NOM 35'!$AL21</f>
        <v/>
      </c>
      <c r="AR71" s="2" t="str">
        <f>'NOM 36'!$AL21</f>
        <v/>
      </c>
      <c r="AS71" s="2" t="str">
        <f>'NOM 37'!$AL21</f>
        <v/>
      </c>
      <c r="AT71" s="2" t="str">
        <f>'NOM 38'!$AL21</f>
        <v/>
      </c>
      <c r="AU71" s="2" t="str">
        <f>'NOM 39'!$AL21</f>
        <v/>
      </c>
      <c r="AV71" s="2" t="str">
        <f>'NOM 40'!$AL21</f>
        <v/>
      </c>
      <c r="AW71" s="73"/>
    </row>
    <row r="72" spans="1:49" s="39" customFormat="1" x14ac:dyDescent="0.3">
      <c r="A72" s="73"/>
      <c r="B72" s="73"/>
      <c r="C72" s="73"/>
      <c r="D72" s="185"/>
      <c r="E72" s="54" t="str">
        <f>Compétences!C20</f>
        <v>C2-5</v>
      </c>
      <c r="F72" s="202" t="str">
        <f>IF(Compétences!D20="","",Compétences!D20)</f>
        <v/>
      </c>
      <c r="G72" s="203"/>
      <c r="H72" s="204"/>
      <c r="I72" s="2" t="str">
        <f>Exemple!$AL22</f>
        <v/>
      </c>
      <c r="J72" s="2" t="str">
        <f>'NOM 2'!$AL22</f>
        <v/>
      </c>
      <c r="K72" s="2" t="str">
        <f>'NOM 3'!$AL22</f>
        <v/>
      </c>
      <c r="L72" s="2" t="str">
        <f>'NOM 4'!$AL22</f>
        <v/>
      </c>
      <c r="M72" s="2" t="str">
        <f>'NOM 5'!$AL22</f>
        <v/>
      </c>
      <c r="N72" s="2" t="str">
        <f>'NOM 6'!$AL22</f>
        <v/>
      </c>
      <c r="O72" s="2" t="str">
        <f>'NOM 7'!$AL22</f>
        <v/>
      </c>
      <c r="P72" s="2" t="str">
        <f>'NOM 8'!$AL22</f>
        <v/>
      </c>
      <c r="Q72" s="2" t="str">
        <f>'NOM 9'!$AL22</f>
        <v/>
      </c>
      <c r="R72" s="2" t="str">
        <f>'NOM 10'!$AL22</f>
        <v/>
      </c>
      <c r="S72" s="2" t="str">
        <f>'NOM 11'!$AL22</f>
        <v/>
      </c>
      <c r="T72" s="2" t="str">
        <f>'NOM 12'!$AL22</f>
        <v/>
      </c>
      <c r="U72" s="2" t="str">
        <f>'NOM 13'!$AL22</f>
        <v/>
      </c>
      <c r="V72" s="2" t="str">
        <f>'NOM 14'!$AL22</f>
        <v/>
      </c>
      <c r="W72" s="2" t="str">
        <f>'NOM 15'!$AL22</f>
        <v/>
      </c>
      <c r="X72" s="2" t="str">
        <f>'NOM 16'!$AL22</f>
        <v/>
      </c>
      <c r="Y72" s="2" t="str">
        <f>'NOM 17'!$AL22</f>
        <v/>
      </c>
      <c r="Z72" s="2" t="str">
        <f>'NOM 18'!$AL22</f>
        <v/>
      </c>
      <c r="AA72" s="2" t="str">
        <f>'NOM 19'!$AL22</f>
        <v/>
      </c>
      <c r="AB72" s="2" t="str">
        <f>'NOM 20'!$AL22</f>
        <v/>
      </c>
      <c r="AC72" s="2" t="str">
        <f>'NOM 21'!$AL22</f>
        <v/>
      </c>
      <c r="AD72" s="2" t="str">
        <f>'NOM 22'!$AL22</f>
        <v/>
      </c>
      <c r="AE72" s="2" t="str">
        <f>'NOM 23'!$AL22</f>
        <v/>
      </c>
      <c r="AF72" s="2" t="str">
        <f>'NOM 24'!$AL22</f>
        <v/>
      </c>
      <c r="AG72" s="2" t="str">
        <f>'NOM 25'!$AL22</f>
        <v/>
      </c>
      <c r="AH72" s="2" t="str">
        <f>'NOM 26'!$AL22</f>
        <v/>
      </c>
      <c r="AI72" s="2" t="str">
        <f>'NOM 27'!$AL22</f>
        <v/>
      </c>
      <c r="AJ72" s="2" t="str">
        <f>'NOM 28'!$AL22</f>
        <v/>
      </c>
      <c r="AK72" s="2" t="str">
        <f>'NOM 29'!$AL22</f>
        <v/>
      </c>
      <c r="AL72" s="2" t="str">
        <f>'NOM 30'!$AL22</f>
        <v/>
      </c>
      <c r="AM72" s="2" t="str">
        <f>'NOM 31'!$AL22</f>
        <v/>
      </c>
      <c r="AN72" s="2" t="str">
        <f>'NOM 32'!$AL22</f>
        <v/>
      </c>
      <c r="AO72" s="2" t="str">
        <f>'NOM 33'!$AL22</f>
        <v/>
      </c>
      <c r="AP72" s="2" t="str">
        <f>'NOM 34'!$AL22</f>
        <v/>
      </c>
      <c r="AQ72" s="2" t="str">
        <f>'NOM 35'!$AL22</f>
        <v/>
      </c>
      <c r="AR72" s="2" t="str">
        <f>'NOM 36'!$AL22</f>
        <v/>
      </c>
      <c r="AS72" s="2" t="str">
        <f>'NOM 37'!$AL22</f>
        <v/>
      </c>
      <c r="AT72" s="2" t="str">
        <f>'NOM 38'!$AL22</f>
        <v/>
      </c>
      <c r="AU72" s="2" t="str">
        <f>'NOM 39'!$AL22</f>
        <v/>
      </c>
      <c r="AV72" s="2" t="str">
        <f>'NOM 40'!$AL22</f>
        <v/>
      </c>
      <c r="AW72" s="73"/>
    </row>
    <row r="73" spans="1:49" s="39" customFormat="1" x14ac:dyDescent="0.3">
      <c r="A73" s="73"/>
      <c r="B73" s="73"/>
      <c r="C73" s="73"/>
      <c r="D73" s="185"/>
      <c r="E73" s="54" t="str">
        <f>Compétences!C21</f>
        <v>C2-6</v>
      </c>
      <c r="F73" s="202" t="str">
        <f>IF(Compétences!D21="","",Compétences!D21)</f>
        <v/>
      </c>
      <c r="G73" s="203"/>
      <c r="H73" s="204"/>
      <c r="I73" s="2" t="str">
        <f>Exemple!$AL23</f>
        <v/>
      </c>
      <c r="J73" s="2" t="str">
        <f>'NOM 2'!$AL23</f>
        <v/>
      </c>
      <c r="K73" s="2" t="str">
        <f>'NOM 3'!$AL23</f>
        <v/>
      </c>
      <c r="L73" s="2" t="str">
        <f>'NOM 4'!$AL23</f>
        <v/>
      </c>
      <c r="M73" s="2" t="str">
        <f>'NOM 5'!$AL23</f>
        <v/>
      </c>
      <c r="N73" s="2" t="str">
        <f>'NOM 6'!$AL23</f>
        <v/>
      </c>
      <c r="O73" s="2" t="str">
        <f>'NOM 7'!$AL23</f>
        <v/>
      </c>
      <c r="P73" s="2" t="str">
        <f>'NOM 8'!$AL23</f>
        <v/>
      </c>
      <c r="Q73" s="2" t="str">
        <f>'NOM 9'!$AL23</f>
        <v/>
      </c>
      <c r="R73" s="2" t="str">
        <f>'NOM 10'!$AL23</f>
        <v/>
      </c>
      <c r="S73" s="2" t="str">
        <f>'NOM 11'!$AL23</f>
        <v/>
      </c>
      <c r="T73" s="2" t="str">
        <f>'NOM 12'!$AL23</f>
        <v/>
      </c>
      <c r="U73" s="2" t="str">
        <f>'NOM 13'!$AL23</f>
        <v/>
      </c>
      <c r="V73" s="2" t="str">
        <f>'NOM 14'!$AL23</f>
        <v/>
      </c>
      <c r="W73" s="2" t="str">
        <f>'NOM 15'!$AL23</f>
        <v/>
      </c>
      <c r="X73" s="2" t="str">
        <f>'NOM 16'!$AL23</f>
        <v/>
      </c>
      <c r="Y73" s="2" t="str">
        <f>'NOM 17'!$AL23</f>
        <v/>
      </c>
      <c r="Z73" s="2" t="str">
        <f>'NOM 18'!$AL23</f>
        <v/>
      </c>
      <c r="AA73" s="2" t="str">
        <f>'NOM 19'!$AL23</f>
        <v/>
      </c>
      <c r="AB73" s="2" t="str">
        <f>'NOM 20'!$AL23</f>
        <v/>
      </c>
      <c r="AC73" s="2" t="str">
        <f>'NOM 21'!$AL23</f>
        <v/>
      </c>
      <c r="AD73" s="2" t="str">
        <f>'NOM 22'!$AL23</f>
        <v/>
      </c>
      <c r="AE73" s="2" t="str">
        <f>'NOM 23'!$AL23</f>
        <v/>
      </c>
      <c r="AF73" s="2" t="str">
        <f>'NOM 24'!$AL23</f>
        <v/>
      </c>
      <c r="AG73" s="2" t="str">
        <f>'NOM 25'!$AL23</f>
        <v/>
      </c>
      <c r="AH73" s="2" t="str">
        <f>'NOM 26'!$AL23</f>
        <v/>
      </c>
      <c r="AI73" s="2" t="str">
        <f>'NOM 27'!$AL23</f>
        <v/>
      </c>
      <c r="AJ73" s="2" t="str">
        <f>'NOM 28'!$AL23</f>
        <v/>
      </c>
      <c r="AK73" s="2" t="str">
        <f>'NOM 29'!$AL23</f>
        <v/>
      </c>
      <c r="AL73" s="2" t="str">
        <f>'NOM 30'!$AL23</f>
        <v/>
      </c>
      <c r="AM73" s="2" t="str">
        <f>'NOM 31'!$AL23</f>
        <v/>
      </c>
      <c r="AN73" s="2" t="str">
        <f>'NOM 32'!$AL23</f>
        <v/>
      </c>
      <c r="AO73" s="2" t="str">
        <f>'NOM 33'!$AL23</f>
        <v/>
      </c>
      <c r="AP73" s="2" t="str">
        <f>'NOM 34'!$AL23</f>
        <v/>
      </c>
      <c r="AQ73" s="2" t="str">
        <f>'NOM 35'!$AL23</f>
        <v/>
      </c>
      <c r="AR73" s="2" t="str">
        <f>'NOM 36'!$AL23</f>
        <v/>
      </c>
      <c r="AS73" s="2" t="str">
        <f>'NOM 37'!$AL23</f>
        <v/>
      </c>
      <c r="AT73" s="2" t="str">
        <f>'NOM 38'!$AL23</f>
        <v/>
      </c>
      <c r="AU73" s="2" t="str">
        <f>'NOM 39'!$AL23</f>
        <v/>
      </c>
      <c r="AV73" s="2" t="str">
        <f>'NOM 40'!$AL23</f>
        <v/>
      </c>
      <c r="AW73" s="73"/>
    </row>
    <row r="74" spans="1:49" s="39" customFormat="1" x14ac:dyDescent="0.3">
      <c r="A74" s="73"/>
      <c r="B74" s="73"/>
      <c r="C74" s="73"/>
      <c r="D74" s="185"/>
      <c r="E74" s="54" t="str">
        <f>Compétences!C22</f>
        <v>C2-7</v>
      </c>
      <c r="F74" s="202" t="str">
        <f>IF(Compétences!D22="","",Compétences!D22)</f>
        <v/>
      </c>
      <c r="G74" s="203"/>
      <c r="H74" s="204"/>
      <c r="I74" s="2" t="str">
        <f>Exemple!$AL24</f>
        <v/>
      </c>
      <c r="J74" s="2" t="str">
        <f>'NOM 2'!$AL24</f>
        <v/>
      </c>
      <c r="K74" s="2" t="str">
        <f>'NOM 3'!$AL24</f>
        <v/>
      </c>
      <c r="L74" s="2" t="str">
        <f>'NOM 4'!$AL24</f>
        <v/>
      </c>
      <c r="M74" s="2" t="str">
        <f>'NOM 5'!$AL24</f>
        <v/>
      </c>
      <c r="N74" s="2" t="str">
        <f>'NOM 6'!$AL24</f>
        <v/>
      </c>
      <c r="O74" s="2" t="str">
        <f>'NOM 7'!$AL24</f>
        <v/>
      </c>
      <c r="P74" s="2" t="str">
        <f>'NOM 8'!$AL24</f>
        <v/>
      </c>
      <c r="Q74" s="2" t="str">
        <f>'NOM 9'!$AL24</f>
        <v/>
      </c>
      <c r="R74" s="2" t="str">
        <f>'NOM 10'!$AL24</f>
        <v/>
      </c>
      <c r="S74" s="2" t="str">
        <f>'NOM 11'!$AL24</f>
        <v/>
      </c>
      <c r="T74" s="2" t="str">
        <f>'NOM 12'!$AL24</f>
        <v/>
      </c>
      <c r="U74" s="2" t="str">
        <f>'NOM 13'!$AL24</f>
        <v/>
      </c>
      <c r="V74" s="2" t="str">
        <f>'NOM 14'!$AL24</f>
        <v/>
      </c>
      <c r="W74" s="2" t="str">
        <f>'NOM 15'!$AL24</f>
        <v/>
      </c>
      <c r="X74" s="2" t="str">
        <f>'NOM 16'!$AL24</f>
        <v/>
      </c>
      <c r="Y74" s="2" t="str">
        <f>'NOM 17'!$AL24</f>
        <v/>
      </c>
      <c r="Z74" s="2" t="str">
        <f>'NOM 18'!$AL24</f>
        <v/>
      </c>
      <c r="AA74" s="2" t="str">
        <f>'NOM 19'!$AL24</f>
        <v/>
      </c>
      <c r="AB74" s="2" t="str">
        <f>'NOM 20'!$AL24</f>
        <v/>
      </c>
      <c r="AC74" s="2" t="str">
        <f>'NOM 21'!$AL24</f>
        <v/>
      </c>
      <c r="AD74" s="2" t="str">
        <f>'NOM 22'!$AL24</f>
        <v/>
      </c>
      <c r="AE74" s="2" t="str">
        <f>'NOM 23'!$AL24</f>
        <v/>
      </c>
      <c r="AF74" s="2" t="str">
        <f>'NOM 24'!$AL24</f>
        <v/>
      </c>
      <c r="AG74" s="2" t="str">
        <f>'NOM 25'!$AL24</f>
        <v/>
      </c>
      <c r="AH74" s="2" t="str">
        <f>'NOM 26'!$AL24</f>
        <v/>
      </c>
      <c r="AI74" s="2" t="str">
        <f>'NOM 27'!$AL24</f>
        <v/>
      </c>
      <c r="AJ74" s="2" t="str">
        <f>'NOM 28'!$AL24</f>
        <v/>
      </c>
      <c r="AK74" s="2" t="str">
        <f>'NOM 29'!$AL24</f>
        <v/>
      </c>
      <c r="AL74" s="2" t="str">
        <f>'NOM 30'!$AL24</f>
        <v/>
      </c>
      <c r="AM74" s="2" t="str">
        <f>'NOM 31'!$AL24</f>
        <v/>
      </c>
      <c r="AN74" s="2" t="str">
        <f>'NOM 32'!$AL24</f>
        <v/>
      </c>
      <c r="AO74" s="2" t="str">
        <f>'NOM 33'!$AL24</f>
        <v/>
      </c>
      <c r="AP74" s="2" t="str">
        <f>'NOM 34'!$AL24</f>
        <v/>
      </c>
      <c r="AQ74" s="2" t="str">
        <f>'NOM 35'!$AL24</f>
        <v/>
      </c>
      <c r="AR74" s="2" t="str">
        <f>'NOM 36'!$AL24</f>
        <v/>
      </c>
      <c r="AS74" s="2" t="str">
        <f>'NOM 37'!$AL24</f>
        <v/>
      </c>
      <c r="AT74" s="2" t="str">
        <f>'NOM 38'!$AL24</f>
        <v/>
      </c>
      <c r="AU74" s="2" t="str">
        <f>'NOM 39'!$AL24</f>
        <v/>
      </c>
      <c r="AV74" s="2" t="str">
        <f>'NOM 40'!$AL24</f>
        <v/>
      </c>
      <c r="AW74" s="73"/>
    </row>
    <row r="75" spans="1:49" s="39" customFormat="1" x14ac:dyDescent="0.3">
      <c r="A75" s="73"/>
      <c r="B75" s="73"/>
      <c r="C75" s="73"/>
      <c r="D75" s="185"/>
      <c r="E75" s="54" t="str">
        <f>Compétences!C23</f>
        <v>C2-8</v>
      </c>
      <c r="F75" s="202" t="str">
        <f>IF(Compétences!D23="","",Compétences!D23)</f>
        <v/>
      </c>
      <c r="G75" s="203"/>
      <c r="H75" s="204"/>
      <c r="I75" s="2" t="str">
        <f>Exemple!$AL25</f>
        <v/>
      </c>
      <c r="J75" s="2" t="str">
        <f>'NOM 2'!$AL25</f>
        <v/>
      </c>
      <c r="K75" s="2" t="str">
        <f>'NOM 3'!$AL25</f>
        <v/>
      </c>
      <c r="L75" s="2" t="str">
        <f>'NOM 4'!$AL25</f>
        <v/>
      </c>
      <c r="M75" s="2" t="str">
        <f>'NOM 5'!$AL25</f>
        <v/>
      </c>
      <c r="N75" s="2" t="str">
        <f>'NOM 6'!$AL25</f>
        <v/>
      </c>
      <c r="O75" s="2" t="str">
        <f>'NOM 7'!$AL25</f>
        <v/>
      </c>
      <c r="P75" s="2" t="str">
        <f>'NOM 8'!$AL25</f>
        <v/>
      </c>
      <c r="Q75" s="2" t="str">
        <f>'NOM 9'!$AL25</f>
        <v/>
      </c>
      <c r="R75" s="2" t="str">
        <f>'NOM 10'!$AL25</f>
        <v/>
      </c>
      <c r="S75" s="2" t="str">
        <f>'NOM 11'!$AL25</f>
        <v/>
      </c>
      <c r="T75" s="2" t="str">
        <f>'NOM 12'!$AL25</f>
        <v/>
      </c>
      <c r="U75" s="2" t="str">
        <f>'NOM 13'!$AL25</f>
        <v/>
      </c>
      <c r="V75" s="2" t="str">
        <f>'NOM 14'!$AL25</f>
        <v/>
      </c>
      <c r="W75" s="2" t="str">
        <f>'NOM 15'!$AL25</f>
        <v/>
      </c>
      <c r="X75" s="2" t="str">
        <f>'NOM 16'!$AL25</f>
        <v/>
      </c>
      <c r="Y75" s="2" t="str">
        <f>'NOM 17'!$AL25</f>
        <v/>
      </c>
      <c r="Z75" s="2" t="str">
        <f>'NOM 18'!$AL25</f>
        <v/>
      </c>
      <c r="AA75" s="2" t="str">
        <f>'NOM 19'!$AL25</f>
        <v/>
      </c>
      <c r="AB75" s="2" t="str">
        <f>'NOM 20'!$AL25</f>
        <v/>
      </c>
      <c r="AC75" s="2" t="str">
        <f>'NOM 21'!$AL25</f>
        <v/>
      </c>
      <c r="AD75" s="2" t="str">
        <f>'NOM 22'!$AL25</f>
        <v/>
      </c>
      <c r="AE75" s="2" t="str">
        <f>'NOM 23'!$AL25</f>
        <v/>
      </c>
      <c r="AF75" s="2" t="str">
        <f>'NOM 24'!$AL25</f>
        <v/>
      </c>
      <c r="AG75" s="2" t="str">
        <f>'NOM 25'!$AL25</f>
        <v/>
      </c>
      <c r="AH75" s="2" t="str">
        <f>'NOM 26'!$AL25</f>
        <v/>
      </c>
      <c r="AI75" s="2" t="str">
        <f>'NOM 27'!$AL25</f>
        <v/>
      </c>
      <c r="AJ75" s="2" t="str">
        <f>'NOM 28'!$AL25</f>
        <v/>
      </c>
      <c r="AK75" s="2" t="str">
        <f>'NOM 29'!$AL25</f>
        <v/>
      </c>
      <c r="AL75" s="2" t="str">
        <f>'NOM 30'!$AL25</f>
        <v/>
      </c>
      <c r="AM75" s="2" t="str">
        <f>'NOM 31'!$AL25</f>
        <v/>
      </c>
      <c r="AN75" s="2" t="str">
        <f>'NOM 32'!$AL25</f>
        <v/>
      </c>
      <c r="AO75" s="2" t="str">
        <f>'NOM 33'!$AL25</f>
        <v/>
      </c>
      <c r="AP75" s="2" t="str">
        <f>'NOM 34'!$AL25</f>
        <v/>
      </c>
      <c r="AQ75" s="2" t="str">
        <f>'NOM 35'!$AL25</f>
        <v/>
      </c>
      <c r="AR75" s="2" t="str">
        <f>'NOM 36'!$AL25</f>
        <v/>
      </c>
      <c r="AS75" s="2" t="str">
        <f>'NOM 37'!$AL25</f>
        <v/>
      </c>
      <c r="AT75" s="2" t="str">
        <f>'NOM 38'!$AL25</f>
        <v/>
      </c>
      <c r="AU75" s="2" t="str">
        <f>'NOM 39'!$AL25</f>
        <v/>
      </c>
      <c r="AV75" s="2" t="str">
        <f>'NOM 40'!$AL25</f>
        <v/>
      </c>
      <c r="AW75" s="73"/>
    </row>
    <row r="76" spans="1:49" s="39" customFormat="1" x14ac:dyDescent="0.3">
      <c r="A76" s="73"/>
      <c r="B76" s="73"/>
      <c r="C76" s="73"/>
      <c r="D76" s="185"/>
      <c r="E76" s="54" t="str">
        <f>Compétences!C24</f>
        <v>C2-9</v>
      </c>
      <c r="F76" s="202" t="str">
        <f>IF(Compétences!D24="","",Compétences!D24)</f>
        <v/>
      </c>
      <c r="G76" s="203"/>
      <c r="H76" s="204"/>
      <c r="I76" s="2" t="str">
        <f>Exemple!$AL26</f>
        <v/>
      </c>
      <c r="J76" s="2" t="str">
        <f>'NOM 2'!$AL26</f>
        <v/>
      </c>
      <c r="K76" s="2" t="str">
        <f>'NOM 3'!$AL26</f>
        <v/>
      </c>
      <c r="L76" s="2" t="str">
        <f>'NOM 4'!$AL26</f>
        <v/>
      </c>
      <c r="M76" s="2" t="str">
        <f>'NOM 5'!$AL26</f>
        <v/>
      </c>
      <c r="N76" s="2" t="str">
        <f>'NOM 6'!$AL26</f>
        <v/>
      </c>
      <c r="O76" s="2" t="str">
        <f>'NOM 7'!$AL26</f>
        <v/>
      </c>
      <c r="P76" s="2" t="str">
        <f>'NOM 8'!$AL26</f>
        <v/>
      </c>
      <c r="Q76" s="2" t="str">
        <f>'NOM 9'!$AL26</f>
        <v/>
      </c>
      <c r="R76" s="2" t="str">
        <f>'NOM 10'!$AL26</f>
        <v/>
      </c>
      <c r="S76" s="2" t="str">
        <f>'NOM 11'!$AL26</f>
        <v/>
      </c>
      <c r="T76" s="2" t="str">
        <f>'NOM 12'!$AL26</f>
        <v/>
      </c>
      <c r="U76" s="2" t="str">
        <f>'NOM 13'!$AL26</f>
        <v/>
      </c>
      <c r="V76" s="2" t="str">
        <f>'NOM 14'!$AL26</f>
        <v/>
      </c>
      <c r="W76" s="2" t="str">
        <f>'NOM 15'!$AL26</f>
        <v/>
      </c>
      <c r="X76" s="2" t="str">
        <f>'NOM 16'!$AL26</f>
        <v/>
      </c>
      <c r="Y76" s="2" t="str">
        <f>'NOM 17'!$AL26</f>
        <v/>
      </c>
      <c r="Z76" s="2" t="str">
        <f>'NOM 18'!$AL26</f>
        <v/>
      </c>
      <c r="AA76" s="2" t="str">
        <f>'NOM 19'!$AL26</f>
        <v/>
      </c>
      <c r="AB76" s="2" t="str">
        <f>'NOM 20'!$AL26</f>
        <v/>
      </c>
      <c r="AC76" s="2" t="str">
        <f>'NOM 21'!$AL26</f>
        <v/>
      </c>
      <c r="AD76" s="2" t="str">
        <f>'NOM 22'!$AL26</f>
        <v/>
      </c>
      <c r="AE76" s="2" t="str">
        <f>'NOM 23'!$AL26</f>
        <v/>
      </c>
      <c r="AF76" s="2" t="str">
        <f>'NOM 24'!$AL26</f>
        <v/>
      </c>
      <c r="AG76" s="2" t="str">
        <f>'NOM 25'!$AL26</f>
        <v/>
      </c>
      <c r="AH76" s="2" t="str">
        <f>'NOM 26'!$AL26</f>
        <v/>
      </c>
      <c r="AI76" s="2" t="str">
        <f>'NOM 27'!$AL26</f>
        <v/>
      </c>
      <c r="AJ76" s="2" t="str">
        <f>'NOM 28'!$AL26</f>
        <v/>
      </c>
      <c r="AK76" s="2" t="str">
        <f>'NOM 29'!$AL26</f>
        <v/>
      </c>
      <c r="AL76" s="2" t="str">
        <f>'NOM 30'!$AL26</f>
        <v/>
      </c>
      <c r="AM76" s="2" t="str">
        <f>'NOM 31'!$AL26</f>
        <v/>
      </c>
      <c r="AN76" s="2" t="str">
        <f>'NOM 32'!$AL26</f>
        <v/>
      </c>
      <c r="AO76" s="2" t="str">
        <f>'NOM 33'!$AL26</f>
        <v/>
      </c>
      <c r="AP76" s="2" t="str">
        <f>'NOM 34'!$AL26</f>
        <v/>
      </c>
      <c r="AQ76" s="2" t="str">
        <f>'NOM 35'!$AL26</f>
        <v/>
      </c>
      <c r="AR76" s="2" t="str">
        <f>'NOM 36'!$AL26</f>
        <v/>
      </c>
      <c r="AS76" s="2" t="str">
        <f>'NOM 37'!$AL26</f>
        <v/>
      </c>
      <c r="AT76" s="2" t="str">
        <f>'NOM 38'!$AL26</f>
        <v/>
      </c>
      <c r="AU76" s="2" t="str">
        <f>'NOM 39'!$AL26</f>
        <v/>
      </c>
      <c r="AV76" s="2" t="str">
        <f>'NOM 40'!$AL26</f>
        <v/>
      </c>
      <c r="AW76" s="73"/>
    </row>
    <row r="77" spans="1:49" s="39" customFormat="1" x14ac:dyDescent="0.3">
      <c r="A77" s="73"/>
      <c r="B77" s="73"/>
      <c r="C77" s="73"/>
      <c r="D77" s="185"/>
      <c r="E77" s="54" t="str">
        <f>Compétences!C25</f>
        <v>C2-10</v>
      </c>
      <c r="F77" s="202" t="str">
        <f>IF(Compétences!D25="","",Compétences!D25)</f>
        <v/>
      </c>
      <c r="G77" s="203"/>
      <c r="H77" s="204"/>
      <c r="I77" s="2" t="str">
        <f>Exemple!$AL27</f>
        <v/>
      </c>
      <c r="J77" s="2" t="str">
        <f>'NOM 2'!$AL27</f>
        <v/>
      </c>
      <c r="K77" s="2" t="str">
        <f>'NOM 3'!$AL27</f>
        <v/>
      </c>
      <c r="L77" s="2" t="str">
        <f>'NOM 4'!$AL27</f>
        <v/>
      </c>
      <c r="M77" s="2" t="str">
        <f>'NOM 5'!$AL27</f>
        <v/>
      </c>
      <c r="N77" s="2" t="str">
        <f>'NOM 6'!$AL27</f>
        <v/>
      </c>
      <c r="O77" s="2" t="str">
        <f>'NOM 7'!$AL27</f>
        <v/>
      </c>
      <c r="P77" s="2" t="str">
        <f>'NOM 8'!$AL27</f>
        <v/>
      </c>
      <c r="Q77" s="2" t="str">
        <f>'NOM 9'!$AL27</f>
        <v/>
      </c>
      <c r="R77" s="2" t="str">
        <f>'NOM 10'!$AL27</f>
        <v/>
      </c>
      <c r="S77" s="2" t="str">
        <f>'NOM 11'!$AL27</f>
        <v/>
      </c>
      <c r="T77" s="2" t="str">
        <f>'NOM 12'!$AL27</f>
        <v/>
      </c>
      <c r="U77" s="2" t="str">
        <f>'NOM 13'!$AL27</f>
        <v/>
      </c>
      <c r="V77" s="2" t="str">
        <f>'NOM 14'!$AL27</f>
        <v/>
      </c>
      <c r="W77" s="2" t="str">
        <f>'NOM 15'!$AL27</f>
        <v/>
      </c>
      <c r="X77" s="2" t="str">
        <f>'NOM 16'!$AL27</f>
        <v/>
      </c>
      <c r="Y77" s="2" t="str">
        <f>'NOM 17'!$AL27</f>
        <v/>
      </c>
      <c r="Z77" s="2" t="str">
        <f>'NOM 18'!$AL27</f>
        <v/>
      </c>
      <c r="AA77" s="2" t="str">
        <f>'NOM 19'!$AL27</f>
        <v/>
      </c>
      <c r="AB77" s="2" t="str">
        <f>'NOM 20'!$AL27</f>
        <v/>
      </c>
      <c r="AC77" s="2" t="str">
        <f>'NOM 21'!$AL27</f>
        <v/>
      </c>
      <c r="AD77" s="2" t="str">
        <f>'NOM 22'!$AL27</f>
        <v/>
      </c>
      <c r="AE77" s="2" t="str">
        <f>'NOM 23'!$AL27</f>
        <v/>
      </c>
      <c r="AF77" s="2" t="str">
        <f>'NOM 24'!$AL27</f>
        <v/>
      </c>
      <c r="AG77" s="2" t="str">
        <f>'NOM 25'!$AL27</f>
        <v/>
      </c>
      <c r="AH77" s="2" t="str">
        <f>'NOM 26'!$AL27</f>
        <v/>
      </c>
      <c r="AI77" s="2" t="str">
        <f>'NOM 27'!$AL27</f>
        <v/>
      </c>
      <c r="AJ77" s="2" t="str">
        <f>'NOM 28'!$AL27</f>
        <v/>
      </c>
      <c r="AK77" s="2" t="str">
        <f>'NOM 29'!$AL27</f>
        <v/>
      </c>
      <c r="AL77" s="2" t="str">
        <f>'NOM 30'!$AL27</f>
        <v/>
      </c>
      <c r="AM77" s="2" t="str">
        <f>'NOM 31'!$AL27</f>
        <v/>
      </c>
      <c r="AN77" s="2" t="str">
        <f>'NOM 32'!$AL27</f>
        <v/>
      </c>
      <c r="AO77" s="2" t="str">
        <f>'NOM 33'!$AL27</f>
        <v/>
      </c>
      <c r="AP77" s="2" t="str">
        <f>'NOM 34'!$AL27</f>
        <v/>
      </c>
      <c r="AQ77" s="2" t="str">
        <f>'NOM 35'!$AL27</f>
        <v/>
      </c>
      <c r="AR77" s="2" t="str">
        <f>'NOM 36'!$AL27</f>
        <v/>
      </c>
      <c r="AS77" s="2" t="str">
        <f>'NOM 37'!$AL27</f>
        <v/>
      </c>
      <c r="AT77" s="2" t="str">
        <f>'NOM 38'!$AL27</f>
        <v/>
      </c>
      <c r="AU77" s="2" t="str">
        <f>'NOM 39'!$AL27</f>
        <v/>
      </c>
      <c r="AV77" s="2" t="str">
        <f>'NOM 40'!$AL27</f>
        <v/>
      </c>
      <c r="AW77" s="73"/>
    </row>
    <row r="78" spans="1:49" s="39" customFormat="1" x14ac:dyDescent="0.3">
      <c r="A78" s="73"/>
      <c r="B78" s="73"/>
      <c r="C78" s="73"/>
      <c r="D78" s="185" t="str">
        <f>Compétences!B26</f>
        <v>Compétence 3</v>
      </c>
      <c r="E78" s="55" t="str">
        <f>Compétences!C26</f>
        <v>C3-1</v>
      </c>
      <c r="F78" s="199" t="str">
        <f>IF(Compétences!D26="","",Compétences!D26)</f>
        <v>Item 1</v>
      </c>
      <c r="G78" s="200"/>
      <c r="H78" s="201"/>
      <c r="I78" s="2">
        <f>Exemple!$AL28</f>
        <v>2</v>
      </c>
      <c r="J78" s="2" t="str">
        <f>'NOM 2'!$AL28</f>
        <v/>
      </c>
      <c r="K78" s="2" t="str">
        <f>'NOM 3'!$AL28</f>
        <v/>
      </c>
      <c r="L78" s="2" t="str">
        <f>'NOM 4'!$AL28</f>
        <v/>
      </c>
      <c r="M78" s="2" t="str">
        <f>'NOM 5'!$AL28</f>
        <v/>
      </c>
      <c r="N78" s="2" t="str">
        <f>'NOM 6'!$AL28</f>
        <v/>
      </c>
      <c r="O78" s="2" t="str">
        <f>'NOM 7'!$AL28</f>
        <v/>
      </c>
      <c r="P78" s="2" t="str">
        <f>'NOM 8'!$AL28</f>
        <v/>
      </c>
      <c r="Q78" s="2" t="str">
        <f>'NOM 9'!$AL28</f>
        <v/>
      </c>
      <c r="R78" s="2" t="str">
        <f>'NOM 10'!$AL28</f>
        <v/>
      </c>
      <c r="S78" s="2" t="str">
        <f>'NOM 11'!$AL28</f>
        <v/>
      </c>
      <c r="T78" s="2" t="str">
        <f>'NOM 12'!$AL28</f>
        <v/>
      </c>
      <c r="U78" s="2" t="str">
        <f>'NOM 13'!$AL28</f>
        <v/>
      </c>
      <c r="V78" s="2" t="str">
        <f>'NOM 14'!$AL28</f>
        <v/>
      </c>
      <c r="W78" s="2" t="str">
        <f>'NOM 15'!$AL28</f>
        <v/>
      </c>
      <c r="X78" s="2" t="str">
        <f>'NOM 16'!$AL28</f>
        <v/>
      </c>
      <c r="Y78" s="2" t="str">
        <f>'NOM 17'!$AL28</f>
        <v/>
      </c>
      <c r="Z78" s="2" t="str">
        <f>'NOM 18'!$AL28</f>
        <v/>
      </c>
      <c r="AA78" s="2" t="str">
        <f>'NOM 19'!$AL28</f>
        <v/>
      </c>
      <c r="AB78" s="2" t="str">
        <f>'NOM 20'!$AL28</f>
        <v/>
      </c>
      <c r="AC78" s="2" t="str">
        <f>'NOM 21'!$AL28</f>
        <v/>
      </c>
      <c r="AD78" s="2" t="str">
        <f>'NOM 22'!$AL28</f>
        <v/>
      </c>
      <c r="AE78" s="2" t="str">
        <f>'NOM 23'!$AL28</f>
        <v/>
      </c>
      <c r="AF78" s="2" t="str">
        <f>'NOM 24'!$AL28</f>
        <v/>
      </c>
      <c r="AG78" s="2" t="str">
        <f>'NOM 25'!$AL28</f>
        <v/>
      </c>
      <c r="AH78" s="2" t="str">
        <f>'NOM 26'!$AL28</f>
        <v/>
      </c>
      <c r="AI78" s="2" t="str">
        <f>'NOM 27'!$AL28</f>
        <v/>
      </c>
      <c r="AJ78" s="2" t="str">
        <f>'NOM 28'!$AL28</f>
        <v/>
      </c>
      <c r="AK78" s="2" t="str">
        <f>'NOM 29'!$AL28</f>
        <v/>
      </c>
      <c r="AL78" s="2" t="str">
        <f>'NOM 30'!$AL28</f>
        <v/>
      </c>
      <c r="AM78" s="2" t="str">
        <f>'NOM 31'!$AL28</f>
        <v/>
      </c>
      <c r="AN78" s="2" t="str">
        <f>'NOM 32'!$AL28</f>
        <v/>
      </c>
      <c r="AO78" s="2" t="str">
        <f>'NOM 33'!$AL28</f>
        <v/>
      </c>
      <c r="AP78" s="2" t="str">
        <f>'NOM 34'!$AL28</f>
        <v/>
      </c>
      <c r="AQ78" s="2" t="str">
        <f>'NOM 35'!$AL28</f>
        <v/>
      </c>
      <c r="AR78" s="2" t="str">
        <f>'NOM 36'!$AL28</f>
        <v/>
      </c>
      <c r="AS78" s="2" t="str">
        <f>'NOM 37'!$AL28</f>
        <v/>
      </c>
      <c r="AT78" s="2" t="str">
        <f>'NOM 38'!$AL28</f>
        <v/>
      </c>
      <c r="AU78" s="2" t="str">
        <f>'NOM 39'!$AL28</f>
        <v/>
      </c>
      <c r="AV78" s="2" t="str">
        <f>'NOM 40'!$AL28</f>
        <v/>
      </c>
      <c r="AW78" s="73"/>
    </row>
    <row r="79" spans="1:49" s="39" customFormat="1" x14ac:dyDescent="0.3">
      <c r="A79" s="73"/>
      <c r="B79" s="73"/>
      <c r="C79" s="73"/>
      <c r="D79" s="185"/>
      <c r="E79" s="55" t="str">
        <f>Compétences!C27</f>
        <v>C3-2</v>
      </c>
      <c r="F79" s="199" t="str">
        <f>IF(Compétences!D27="","",Compétences!D27)</f>
        <v>Item 2</v>
      </c>
      <c r="G79" s="200"/>
      <c r="H79" s="201"/>
      <c r="I79" s="2">
        <f>Exemple!$AL29</f>
        <v>2</v>
      </c>
      <c r="J79" s="2" t="str">
        <f>'NOM 2'!$AL29</f>
        <v/>
      </c>
      <c r="K79" s="2" t="str">
        <f>'NOM 3'!$AL29</f>
        <v/>
      </c>
      <c r="L79" s="2" t="str">
        <f>'NOM 4'!$AL29</f>
        <v/>
      </c>
      <c r="M79" s="2" t="str">
        <f>'NOM 5'!$AL29</f>
        <v/>
      </c>
      <c r="N79" s="2" t="str">
        <f>'NOM 6'!$AL29</f>
        <v/>
      </c>
      <c r="O79" s="2" t="str">
        <f>'NOM 7'!$AL29</f>
        <v/>
      </c>
      <c r="P79" s="2" t="str">
        <f>'NOM 8'!$AL29</f>
        <v/>
      </c>
      <c r="Q79" s="2" t="str">
        <f>'NOM 9'!$AL29</f>
        <v/>
      </c>
      <c r="R79" s="2" t="str">
        <f>'NOM 10'!$AL29</f>
        <v/>
      </c>
      <c r="S79" s="2" t="str">
        <f>'NOM 11'!$AL29</f>
        <v/>
      </c>
      <c r="T79" s="2" t="str">
        <f>'NOM 12'!$AL29</f>
        <v/>
      </c>
      <c r="U79" s="2" t="str">
        <f>'NOM 13'!$AL29</f>
        <v/>
      </c>
      <c r="V79" s="2" t="str">
        <f>'NOM 14'!$AL29</f>
        <v/>
      </c>
      <c r="W79" s="2" t="str">
        <f>'NOM 15'!$AL29</f>
        <v/>
      </c>
      <c r="X79" s="2" t="str">
        <f>'NOM 16'!$AL29</f>
        <v/>
      </c>
      <c r="Y79" s="2" t="str">
        <f>'NOM 17'!$AL29</f>
        <v/>
      </c>
      <c r="Z79" s="2" t="str">
        <f>'NOM 18'!$AL29</f>
        <v/>
      </c>
      <c r="AA79" s="2" t="str">
        <f>'NOM 19'!$AL29</f>
        <v/>
      </c>
      <c r="AB79" s="2" t="str">
        <f>'NOM 20'!$AL29</f>
        <v/>
      </c>
      <c r="AC79" s="2" t="str">
        <f>'NOM 21'!$AL29</f>
        <v/>
      </c>
      <c r="AD79" s="2" t="str">
        <f>'NOM 22'!$AL29</f>
        <v/>
      </c>
      <c r="AE79" s="2" t="str">
        <f>'NOM 23'!$AL29</f>
        <v/>
      </c>
      <c r="AF79" s="2" t="str">
        <f>'NOM 24'!$AL29</f>
        <v/>
      </c>
      <c r="AG79" s="2" t="str">
        <f>'NOM 25'!$AL29</f>
        <v/>
      </c>
      <c r="AH79" s="2" t="str">
        <f>'NOM 26'!$AL29</f>
        <v/>
      </c>
      <c r="AI79" s="2" t="str">
        <f>'NOM 27'!$AL29</f>
        <v/>
      </c>
      <c r="AJ79" s="2" t="str">
        <f>'NOM 28'!$AL29</f>
        <v/>
      </c>
      <c r="AK79" s="2" t="str">
        <f>'NOM 29'!$AL29</f>
        <v/>
      </c>
      <c r="AL79" s="2" t="str">
        <f>'NOM 30'!$AL29</f>
        <v/>
      </c>
      <c r="AM79" s="2" t="str">
        <f>'NOM 31'!$AL29</f>
        <v/>
      </c>
      <c r="AN79" s="2" t="str">
        <f>'NOM 32'!$AL29</f>
        <v/>
      </c>
      <c r="AO79" s="2" t="str">
        <f>'NOM 33'!$AL29</f>
        <v/>
      </c>
      <c r="AP79" s="2" t="str">
        <f>'NOM 34'!$AL29</f>
        <v/>
      </c>
      <c r="AQ79" s="2" t="str">
        <f>'NOM 35'!$AL29</f>
        <v/>
      </c>
      <c r="AR79" s="2" t="str">
        <f>'NOM 36'!$AL29</f>
        <v/>
      </c>
      <c r="AS79" s="2" t="str">
        <f>'NOM 37'!$AL29</f>
        <v/>
      </c>
      <c r="AT79" s="2" t="str">
        <f>'NOM 38'!$AL29</f>
        <v/>
      </c>
      <c r="AU79" s="2" t="str">
        <f>'NOM 39'!$AL29</f>
        <v/>
      </c>
      <c r="AV79" s="2" t="str">
        <f>'NOM 40'!$AL29</f>
        <v/>
      </c>
      <c r="AW79" s="73"/>
    </row>
    <row r="80" spans="1:49" s="39" customFormat="1" x14ac:dyDescent="0.3">
      <c r="A80" s="73"/>
      <c r="B80" s="73"/>
      <c r="C80" s="73"/>
      <c r="D80" s="185"/>
      <c r="E80" s="55" t="str">
        <f>Compétences!C28</f>
        <v>C3-3</v>
      </c>
      <c r="F80" s="199" t="str">
        <f>IF(Compétences!D28="","",Compétences!D28)</f>
        <v>Item 3</v>
      </c>
      <c r="G80" s="200"/>
      <c r="H80" s="201"/>
      <c r="I80" s="2">
        <f>Exemple!$AL30</f>
        <v>3</v>
      </c>
      <c r="J80" s="2" t="str">
        <f>'NOM 2'!$AL30</f>
        <v/>
      </c>
      <c r="K80" s="2" t="str">
        <f>'NOM 3'!$AL30</f>
        <v/>
      </c>
      <c r="L80" s="2" t="str">
        <f>'NOM 4'!$AL30</f>
        <v/>
      </c>
      <c r="M80" s="2" t="str">
        <f>'NOM 5'!$AL30</f>
        <v/>
      </c>
      <c r="N80" s="2" t="str">
        <f>'NOM 6'!$AL30</f>
        <v/>
      </c>
      <c r="O80" s="2" t="str">
        <f>'NOM 7'!$AL30</f>
        <v/>
      </c>
      <c r="P80" s="2" t="str">
        <f>'NOM 8'!$AL30</f>
        <v/>
      </c>
      <c r="Q80" s="2" t="str">
        <f>'NOM 9'!$AL30</f>
        <v/>
      </c>
      <c r="R80" s="2" t="str">
        <f>'NOM 10'!$AL30</f>
        <v/>
      </c>
      <c r="S80" s="2" t="str">
        <f>'NOM 11'!$AL30</f>
        <v/>
      </c>
      <c r="T80" s="2" t="str">
        <f>'NOM 12'!$AL30</f>
        <v/>
      </c>
      <c r="U80" s="2" t="str">
        <f>'NOM 13'!$AL30</f>
        <v/>
      </c>
      <c r="V80" s="2" t="str">
        <f>'NOM 14'!$AL30</f>
        <v/>
      </c>
      <c r="W80" s="2" t="str">
        <f>'NOM 15'!$AL30</f>
        <v/>
      </c>
      <c r="X80" s="2" t="str">
        <f>'NOM 16'!$AL30</f>
        <v/>
      </c>
      <c r="Y80" s="2" t="str">
        <f>'NOM 17'!$AL30</f>
        <v/>
      </c>
      <c r="Z80" s="2" t="str">
        <f>'NOM 18'!$AL30</f>
        <v/>
      </c>
      <c r="AA80" s="2" t="str">
        <f>'NOM 19'!$AL30</f>
        <v/>
      </c>
      <c r="AB80" s="2" t="str">
        <f>'NOM 20'!$AL30</f>
        <v/>
      </c>
      <c r="AC80" s="2" t="str">
        <f>'NOM 21'!$AL30</f>
        <v/>
      </c>
      <c r="AD80" s="2" t="str">
        <f>'NOM 22'!$AL30</f>
        <v/>
      </c>
      <c r="AE80" s="2" t="str">
        <f>'NOM 23'!$AL30</f>
        <v/>
      </c>
      <c r="AF80" s="2" t="str">
        <f>'NOM 24'!$AL30</f>
        <v/>
      </c>
      <c r="AG80" s="2" t="str">
        <f>'NOM 25'!$AL30</f>
        <v/>
      </c>
      <c r="AH80" s="2" t="str">
        <f>'NOM 26'!$AL30</f>
        <v/>
      </c>
      <c r="AI80" s="2" t="str">
        <f>'NOM 27'!$AL30</f>
        <v/>
      </c>
      <c r="AJ80" s="2" t="str">
        <f>'NOM 28'!$AL30</f>
        <v/>
      </c>
      <c r="AK80" s="2" t="str">
        <f>'NOM 29'!$AL30</f>
        <v/>
      </c>
      <c r="AL80" s="2" t="str">
        <f>'NOM 30'!$AL30</f>
        <v/>
      </c>
      <c r="AM80" s="2" t="str">
        <f>'NOM 31'!$AL30</f>
        <v/>
      </c>
      <c r="AN80" s="2" t="str">
        <f>'NOM 32'!$AL30</f>
        <v/>
      </c>
      <c r="AO80" s="2" t="str">
        <f>'NOM 33'!$AL30</f>
        <v/>
      </c>
      <c r="AP80" s="2" t="str">
        <f>'NOM 34'!$AL30</f>
        <v/>
      </c>
      <c r="AQ80" s="2" t="str">
        <f>'NOM 35'!$AL30</f>
        <v/>
      </c>
      <c r="AR80" s="2" t="str">
        <f>'NOM 36'!$AL30</f>
        <v/>
      </c>
      <c r="AS80" s="2" t="str">
        <f>'NOM 37'!$AL30</f>
        <v/>
      </c>
      <c r="AT80" s="2" t="str">
        <f>'NOM 38'!$AL30</f>
        <v/>
      </c>
      <c r="AU80" s="2" t="str">
        <f>'NOM 39'!$AL30</f>
        <v/>
      </c>
      <c r="AV80" s="2" t="str">
        <f>'NOM 40'!$AL30</f>
        <v/>
      </c>
      <c r="AW80" s="73"/>
    </row>
    <row r="81" spans="1:49" s="39" customFormat="1" x14ac:dyDescent="0.3">
      <c r="A81" s="73"/>
      <c r="B81" s="73"/>
      <c r="C81" s="73"/>
      <c r="D81" s="185"/>
      <c r="E81" s="55" t="str">
        <f>Compétences!C29</f>
        <v>C3-4</v>
      </c>
      <c r="F81" s="199" t="str">
        <f>IF(Compétences!D29="","",Compétences!D29)</f>
        <v>Item 4</v>
      </c>
      <c r="G81" s="200"/>
      <c r="H81" s="201"/>
      <c r="I81" s="2">
        <f>Exemple!$AL31</f>
        <v>0</v>
      </c>
      <c r="J81" s="2" t="str">
        <f>'NOM 2'!$AL31</f>
        <v/>
      </c>
      <c r="K81" s="2" t="str">
        <f>'NOM 3'!$AL31</f>
        <v/>
      </c>
      <c r="L81" s="2" t="str">
        <f>'NOM 4'!$AL31</f>
        <v/>
      </c>
      <c r="M81" s="2" t="str">
        <f>'NOM 5'!$AL31</f>
        <v/>
      </c>
      <c r="N81" s="2" t="str">
        <f>'NOM 6'!$AL31</f>
        <v/>
      </c>
      <c r="O81" s="2" t="str">
        <f>'NOM 7'!$AL31</f>
        <v/>
      </c>
      <c r="P81" s="2" t="str">
        <f>'NOM 8'!$AL31</f>
        <v/>
      </c>
      <c r="Q81" s="2" t="str">
        <f>'NOM 9'!$AL31</f>
        <v/>
      </c>
      <c r="R81" s="2" t="str">
        <f>'NOM 10'!$AL31</f>
        <v/>
      </c>
      <c r="S81" s="2" t="str">
        <f>'NOM 11'!$AL31</f>
        <v/>
      </c>
      <c r="T81" s="2" t="str">
        <f>'NOM 12'!$AL31</f>
        <v/>
      </c>
      <c r="U81" s="2" t="str">
        <f>'NOM 13'!$AL31</f>
        <v/>
      </c>
      <c r="V81" s="2" t="str">
        <f>'NOM 14'!$AL31</f>
        <v/>
      </c>
      <c r="W81" s="2" t="str">
        <f>'NOM 15'!$AL31</f>
        <v/>
      </c>
      <c r="X81" s="2" t="str">
        <f>'NOM 16'!$AL31</f>
        <v/>
      </c>
      <c r="Y81" s="2" t="str">
        <f>'NOM 17'!$AL31</f>
        <v/>
      </c>
      <c r="Z81" s="2" t="str">
        <f>'NOM 18'!$AL31</f>
        <v/>
      </c>
      <c r="AA81" s="2" t="str">
        <f>'NOM 19'!$AL31</f>
        <v/>
      </c>
      <c r="AB81" s="2" t="str">
        <f>'NOM 20'!$AL31</f>
        <v/>
      </c>
      <c r="AC81" s="2" t="str">
        <f>'NOM 21'!$AL31</f>
        <v/>
      </c>
      <c r="AD81" s="2" t="str">
        <f>'NOM 22'!$AL31</f>
        <v/>
      </c>
      <c r="AE81" s="2" t="str">
        <f>'NOM 23'!$AL31</f>
        <v/>
      </c>
      <c r="AF81" s="2" t="str">
        <f>'NOM 24'!$AL31</f>
        <v/>
      </c>
      <c r="AG81" s="2" t="str">
        <f>'NOM 25'!$AL31</f>
        <v/>
      </c>
      <c r="AH81" s="2" t="str">
        <f>'NOM 26'!$AL31</f>
        <v/>
      </c>
      <c r="AI81" s="2" t="str">
        <f>'NOM 27'!$AL31</f>
        <v/>
      </c>
      <c r="AJ81" s="2" t="str">
        <f>'NOM 28'!$AL31</f>
        <v/>
      </c>
      <c r="AK81" s="2" t="str">
        <f>'NOM 29'!$AL31</f>
        <v/>
      </c>
      <c r="AL81" s="2" t="str">
        <f>'NOM 30'!$AL31</f>
        <v/>
      </c>
      <c r="AM81" s="2" t="str">
        <f>'NOM 31'!$AL31</f>
        <v/>
      </c>
      <c r="AN81" s="2" t="str">
        <f>'NOM 32'!$AL31</f>
        <v/>
      </c>
      <c r="AO81" s="2" t="str">
        <f>'NOM 33'!$AL31</f>
        <v/>
      </c>
      <c r="AP81" s="2" t="str">
        <f>'NOM 34'!$AL31</f>
        <v/>
      </c>
      <c r="AQ81" s="2" t="str">
        <f>'NOM 35'!$AL31</f>
        <v/>
      </c>
      <c r="AR81" s="2" t="str">
        <f>'NOM 36'!$AL31</f>
        <v/>
      </c>
      <c r="AS81" s="2" t="str">
        <f>'NOM 37'!$AL31</f>
        <v/>
      </c>
      <c r="AT81" s="2" t="str">
        <f>'NOM 38'!$AL31</f>
        <v/>
      </c>
      <c r="AU81" s="2" t="str">
        <f>'NOM 39'!$AL31</f>
        <v/>
      </c>
      <c r="AV81" s="2" t="str">
        <f>'NOM 40'!$AL31</f>
        <v/>
      </c>
      <c r="AW81" s="73"/>
    </row>
    <row r="82" spans="1:49" s="39" customFormat="1" x14ac:dyDescent="0.3">
      <c r="A82" s="73"/>
      <c r="B82" s="73"/>
      <c r="C82" s="73"/>
      <c r="D82" s="185"/>
      <c r="E82" s="55" t="str">
        <f>Compétences!C30</f>
        <v>C3-5</v>
      </c>
      <c r="F82" s="199" t="str">
        <f>IF(Compétences!D30="","",Compétences!D30)</f>
        <v>Item 5</v>
      </c>
      <c r="G82" s="200"/>
      <c r="H82" s="201"/>
      <c r="I82" s="2">
        <f>Exemple!$AL32</f>
        <v>1</v>
      </c>
      <c r="J82" s="2" t="str">
        <f>'NOM 2'!$AL32</f>
        <v/>
      </c>
      <c r="K82" s="2" t="str">
        <f>'NOM 3'!$AL32</f>
        <v/>
      </c>
      <c r="L82" s="2" t="str">
        <f>'NOM 4'!$AL32</f>
        <v/>
      </c>
      <c r="M82" s="2" t="str">
        <f>'NOM 5'!$AL32</f>
        <v/>
      </c>
      <c r="N82" s="2" t="str">
        <f>'NOM 6'!$AL32</f>
        <v/>
      </c>
      <c r="O82" s="2" t="str">
        <f>'NOM 7'!$AL32</f>
        <v/>
      </c>
      <c r="P82" s="2" t="str">
        <f>'NOM 8'!$AL32</f>
        <v/>
      </c>
      <c r="Q82" s="2" t="str">
        <f>'NOM 9'!$AL32</f>
        <v/>
      </c>
      <c r="R82" s="2" t="str">
        <f>'NOM 10'!$AL32</f>
        <v/>
      </c>
      <c r="S82" s="2" t="str">
        <f>'NOM 11'!$AL32</f>
        <v/>
      </c>
      <c r="T82" s="2" t="str">
        <f>'NOM 12'!$AL32</f>
        <v/>
      </c>
      <c r="U82" s="2" t="str">
        <f>'NOM 13'!$AL32</f>
        <v/>
      </c>
      <c r="V82" s="2" t="str">
        <f>'NOM 14'!$AL32</f>
        <v/>
      </c>
      <c r="W82" s="2" t="str">
        <f>'NOM 15'!$AL32</f>
        <v/>
      </c>
      <c r="X82" s="2" t="str">
        <f>'NOM 16'!$AL32</f>
        <v/>
      </c>
      <c r="Y82" s="2" t="str">
        <f>'NOM 17'!$AL32</f>
        <v/>
      </c>
      <c r="Z82" s="2" t="str">
        <f>'NOM 18'!$AL32</f>
        <v/>
      </c>
      <c r="AA82" s="2" t="str">
        <f>'NOM 19'!$AL32</f>
        <v/>
      </c>
      <c r="AB82" s="2" t="str">
        <f>'NOM 20'!$AL32</f>
        <v/>
      </c>
      <c r="AC82" s="2" t="str">
        <f>'NOM 21'!$AL32</f>
        <v/>
      </c>
      <c r="AD82" s="2" t="str">
        <f>'NOM 22'!$AL32</f>
        <v/>
      </c>
      <c r="AE82" s="2" t="str">
        <f>'NOM 23'!$AL32</f>
        <v/>
      </c>
      <c r="AF82" s="2" t="str">
        <f>'NOM 24'!$AL32</f>
        <v/>
      </c>
      <c r="AG82" s="2" t="str">
        <f>'NOM 25'!$AL32</f>
        <v/>
      </c>
      <c r="AH82" s="2" t="str">
        <f>'NOM 26'!$AL32</f>
        <v/>
      </c>
      <c r="AI82" s="2" t="str">
        <f>'NOM 27'!$AL32</f>
        <v/>
      </c>
      <c r="AJ82" s="2" t="str">
        <f>'NOM 28'!$AL32</f>
        <v/>
      </c>
      <c r="AK82" s="2" t="str">
        <f>'NOM 29'!$AL32</f>
        <v/>
      </c>
      <c r="AL82" s="2" t="str">
        <f>'NOM 30'!$AL32</f>
        <v/>
      </c>
      <c r="AM82" s="2" t="str">
        <f>'NOM 31'!$AL32</f>
        <v/>
      </c>
      <c r="AN82" s="2" t="str">
        <f>'NOM 32'!$AL32</f>
        <v/>
      </c>
      <c r="AO82" s="2" t="str">
        <f>'NOM 33'!$AL32</f>
        <v/>
      </c>
      <c r="AP82" s="2" t="str">
        <f>'NOM 34'!$AL32</f>
        <v/>
      </c>
      <c r="AQ82" s="2" t="str">
        <f>'NOM 35'!$AL32</f>
        <v/>
      </c>
      <c r="AR82" s="2" t="str">
        <f>'NOM 36'!$AL32</f>
        <v/>
      </c>
      <c r="AS82" s="2" t="str">
        <f>'NOM 37'!$AL32</f>
        <v/>
      </c>
      <c r="AT82" s="2" t="str">
        <f>'NOM 38'!$AL32</f>
        <v/>
      </c>
      <c r="AU82" s="2" t="str">
        <f>'NOM 39'!$AL32</f>
        <v/>
      </c>
      <c r="AV82" s="2" t="str">
        <f>'NOM 40'!$AL32</f>
        <v/>
      </c>
      <c r="AW82" s="73"/>
    </row>
    <row r="83" spans="1:49" s="39" customFormat="1" x14ac:dyDescent="0.3">
      <c r="A83" s="73"/>
      <c r="B83" s="73"/>
      <c r="C83" s="73"/>
      <c r="D83" s="185"/>
      <c r="E83" s="55" t="str">
        <f>Compétences!C31</f>
        <v>C3-6</v>
      </c>
      <c r="F83" s="199" t="str">
        <f>IF(Compétences!D31="","",Compétences!D31)</f>
        <v>Item 6</v>
      </c>
      <c r="G83" s="200"/>
      <c r="H83" s="201"/>
      <c r="I83" s="2">
        <f>Exemple!$AL33</f>
        <v>3</v>
      </c>
      <c r="J83" s="2" t="str">
        <f>'NOM 2'!$AL33</f>
        <v/>
      </c>
      <c r="K83" s="2" t="str">
        <f>'NOM 3'!$AL33</f>
        <v/>
      </c>
      <c r="L83" s="2" t="str">
        <f>'NOM 4'!$AL33</f>
        <v/>
      </c>
      <c r="M83" s="2" t="str">
        <f>'NOM 5'!$AL33</f>
        <v/>
      </c>
      <c r="N83" s="2" t="str">
        <f>'NOM 6'!$AL33</f>
        <v/>
      </c>
      <c r="O83" s="2" t="str">
        <f>'NOM 7'!$AL33</f>
        <v/>
      </c>
      <c r="P83" s="2" t="str">
        <f>'NOM 8'!$AL33</f>
        <v/>
      </c>
      <c r="Q83" s="2" t="str">
        <f>'NOM 9'!$AL33</f>
        <v/>
      </c>
      <c r="R83" s="2" t="str">
        <f>'NOM 10'!$AL33</f>
        <v/>
      </c>
      <c r="S83" s="2" t="str">
        <f>'NOM 11'!$AL33</f>
        <v/>
      </c>
      <c r="T83" s="2" t="str">
        <f>'NOM 12'!$AL33</f>
        <v/>
      </c>
      <c r="U83" s="2" t="str">
        <f>'NOM 13'!$AL33</f>
        <v/>
      </c>
      <c r="V83" s="2" t="str">
        <f>'NOM 14'!$AL33</f>
        <v/>
      </c>
      <c r="W83" s="2" t="str">
        <f>'NOM 15'!$AL33</f>
        <v/>
      </c>
      <c r="X83" s="2" t="str">
        <f>'NOM 16'!$AL33</f>
        <v/>
      </c>
      <c r="Y83" s="2" t="str">
        <f>'NOM 17'!$AL33</f>
        <v/>
      </c>
      <c r="Z83" s="2" t="str">
        <f>'NOM 18'!$AL33</f>
        <v/>
      </c>
      <c r="AA83" s="2" t="str">
        <f>'NOM 19'!$AL33</f>
        <v/>
      </c>
      <c r="AB83" s="2" t="str">
        <f>'NOM 20'!$AL33</f>
        <v/>
      </c>
      <c r="AC83" s="2" t="str">
        <f>'NOM 21'!$AL33</f>
        <v/>
      </c>
      <c r="AD83" s="2" t="str">
        <f>'NOM 22'!$AL33</f>
        <v/>
      </c>
      <c r="AE83" s="2" t="str">
        <f>'NOM 23'!$AL33</f>
        <v/>
      </c>
      <c r="AF83" s="2" t="str">
        <f>'NOM 24'!$AL33</f>
        <v/>
      </c>
      <c r="AG83" s="2" t="str">
        <f>'NOM 25'!$AL33</f>
        <v/>
      </c>
      <c r="AH83" s="2" t="str">
        <f>'NOM 26'!$AL33</f>
        <v/>
      </c>
      <c r="AI83" s="2" t="str">
        <f>'NOM 27'!$AL33</f>
        <v/>
      </c>
      <c r="AJ83" s="2" t="str">
        <f>'NOM 28'!$AL33</f>
        <v/>
      </c>
      <c r="AK83" s="2" t="str">
        <f>'NOM 29'!$AL33</f>
        <v/>
      </c>
      <c r="AL83" s="2" t="str">
        <f>'NOM 30'!$AL33</f>
        <v/>
      </c>
      <c r="AM83" s="2" t="str">
        <f>'NOM 31'!$AL33</f>
        <v/>
      </c>
      <c r="AN83" s="2" t="str">
        <f>'NOM 32'!$AL33</f>
        <v/>
      </c>
      <c r="AO83" s="2" t="str">
        <f>'NOM 33'!$AL33</f>
        <v/>
      </c>
      <c r="AP83" s="2" t="str">
        <f>'NOM 34'!$AL33</f>
        <v/>
      </c>
      <c r="AQ83" s="2" t="str">
        <f>'NOM 35'!$AL33</f>
        <v/>
      </c>
      <c r="AR83" s="2" t="str">
        <f>'NOM 36'!$AL33</f>
        <v/>
      </c>
      <c r="AS83" s="2" t="str">
        <f>'NOM 37'!$AL33</f>
        <v/>
      </c>
      <c r="AT83" s="2" t="str">
        <f>'NOM 38'!$AL33</f>
        <v/>
      </c>
      <c r="AU83" s="2" t="str">
        <f>'NOM 39'!$AL33</f>
        <v/>
      </c>
      <c r="AV83" s="2" t="str">
        <f>'NOM 40'!$AL33</f>
        <v/>
      </c>
      <c r="AW83" s="73"/>
    </row>
    <row r="84" spans="1:49" s="39" customFormat="1" x14ac:dyDescent="0.3">
      <c r="A84" s="73"/>
      <c r="B84" s="73"/>
      <c r="C84" s="73"/>
      <c r="D84" s="185"/>
      <c r="E84" s="55" t="str">
        <f>Compétences!C32</f>
        <v>C3-7</v>
      </c>
      <c r="F84" s="199" t="str">
        <f>IF(Compétences!D32="","",Compétences!D32)</f>
        <v/>
      </c>
      <c r="G84" s="200"/>
      <c r="H84" s="201"/>
      <c r="I84" s="2" t="str">
        <f>Exemple!$AL34</f>
        <v/>
      </c>
      <c r="J84" s="2" t="str">
        <f>'NOM 2'!$AL34</f>
        <v/>
      </c>
      <c r="K84" s="2" t="str">
        <f>'NOM 3'!$AL34</f>
        <v/>
      </c>
      <c r="L84" s="2" t="str">
        <f>'NOM 4'!$AL34</f>
        <v/>
      </c>
      <c r="M84" s="2" t="str">
        <f>'NOM 5'!$AL34</f>
        <v/>
      </c>
      <c r="N84" s="2" t="str">
        <f>'NOM 6'!$AL34</f>
        <v/>
      </c>
      <c r="O84" s="2" t="str">
        <f>'NOM 7'!$AL34</f>
        <v/>
      </c>
      <c r="P84" s="2" t="str">
        <f>'NOM 8'!$AL34</f>
        <v/>
      </c>
      <c r="Q84" s="2" t="str">
        <f>'NOM 9'!$AL34</f>
        <v/>
      </c>
      <c r="R84" s="2" t="str">
        <f>'NOM 10'!$AL34</f>
        <v/>
      </c>
      <c r="S84" s="2" t="str">
        <f>'NOM 11'!$AL34</f>
        <v/>
      </c>
      <c r="T84" s="2" t="str">
        <f>'NOM 12'!$AL34</f>
        <v/>
      </c>
      <c r="U84" s="2" t="str">
        <f>'NOM 13'!$AL34</f>
        <v/>
      </c>
      <c r="V84" s="2" t="str">
        <f>'NOM 14'!$AL34</f>
        <v/>
      </c>
      <c r="W84" s="2" t="str">
        <f>'NOM 15'!$AL34</f>
        <v/>
      </c>
      <c r="X84" s="2" t="str">
        <f>'NOM 16'!$AL34</f>
        <v/>
      </c>
      <c r="Y84" s="2" t="str">
        <f>'NOM 17'!$AL34</f>
        <v/>
      </c>
      <c r="Z84" s="2" t="str">
        <f>'NOM 18'!$AL34</f>
        <v/>
      </c>
      <c r="AA84" s="2" t="str">
        <f>'NOM 19'!$AL34</f>
        <v/>
      </c>
      <c r="AB84" s="2" t="str">
        <f>'NOM 20'!$AL34</f>
        <v/>
      </c>
      <c r="AC84" s="2" t="str">
        <f>'NOM 21'!$AL34</f>
        <v/>
      </c>
      <c r="AD84" s="2" t="str">
        <f>'NOM 22'!$AL34</f>
        <v/>
      </c>
      <c r="AE84" s="2" t="str">
        <f>'NOM 23'!$AL34</f>
        <v/>
      </c>
      <c r="AF84" s="2" t="str">
        <f>'NOM 24'!$AL34</f>
        <v/>
      </c>
      <c r="AG84" s="2" t="str">
        <f>'NOM 25'!$AL34</f>
        <v/>
      </c>
      <c r="AH84" s="2" t="str">
        <f>'NOM 26'!$AL34</f>
        <v/>
      </c>
      <c r="AI84" s="2" t="str">
        <f>'NOM 27'!$AL34</f>
        <v/>
      </c>
      <c r="AJ84" s="2" t="str">
        <f>'NOM 28'!$AL34</f>
        <v/>
      </c>
      <c r="AK84" s="2" t="str">
        <f>'NOM 29'!$AL34</f>
        <v/>
      </c>
      <c r="AL84" s="2" t="str">
        <f>'NOM 30'!$AL34</f>
        <v/>
      </c>
      <c r="AM84" s="2" t="str">
        <f>'NOM 31'!$AL34</f>
        <v/>
      </c>
      <c r="AN84" s="2" t="str">
        <f>'NOM 32'!$AL34</f>
        <v/>
      </c>
      <c r="AO84" s="2" t="str">
        <f>'NOM 33'!$AL34</f>
        <v/>
      </c>
      <c r="AP84" s="2" t="str">
        <f>'NOM 34'!$AL34</f>
        <v/>
      </c>
      <c r="AQ84" s="2" t="str">
        <f>'NOM 35'!$AL34</f>
        <v/>
      </c>
      <c r="AR84" s="2" t="str">
        <f>'NOM 36'!$AL34</f>
        <v/>
      </c>
      <c r="AS84" s="2" t="str">
        <f>'NOM 37'!$AL34</f>
        <v/>
      </c>
      <c r="AT84" s="2" t="str">
        <f>'NOM 38'!$AL34</f>
        <v/>
      </c>
      <c r="AU84" s="2" t="str">
        <f>'NOM 39'!$AL34</f>
        <v/>
      </c>
      <c r="AV84" s="2" t="str">
        <f>'NOM 40'!$AL34</f>
        <v/>
      </c>
      <c r="AW84" s="73"/>
    </row>
    <row r="85" spans="1:49" s="39" customFormat="1" x14ac:dyDescent="0.3">
      <c r="A85" s="73"/>
      <c r="B85" s="73"/>
      <c r="C85" s="73"/>
      <c r="D85" s="185"/>
      <c r="E85" s="55" t="str">
        <f>Compétences!C33</f>
        <v>C3-8</v>
      </c>
      <c r="F85" s="199" t="str">
        <f>IF(Compétences!D33="","",Compétences!D33)</f>
        <v/>
      </c>
      <c r="G85" s="200"/>
      <c r="H85" s="201"/>
      <c r="I85" s="2" t="str">
        <f>Exemple!$AL35</f>
        <v/>
      </c>
      <c r="J85" s="2" t="str">
        <f>'NOM 2'!$AL35</f>
        <v/>
      </c>
      <c r="K85" s="2" t="str">
        <f>'NOM 3'!$AL35</f>
        <v/>
      </c>
      <c r="L85" s="2" t="str">
        <f>'NOM 4'!$AL35</f>
        <v/>
      </c>
      <c r="M85" s="2" t="str">
        <f>'NOM 5'!$AL35</f>
        <v/>
      </c>
      <c r="N85" s="2" t="str">
        <f>'NOM 6'!$AL35</f>
        <v/>
      </c>
      <c r="O85" s="2" t="str">
        <f>'NOM 7'!$AL35</f>
        <v/>
      </c>
      <c r="P85" s="2" t="str">
        <f>'NOM 8'!$AL35</f>
        <v/>
      </c>
      <c r="Q85" s="2" t="str">
        <f>'NOM 9'!$AL35</f>
        <v/>
      </c>
      <c r="R85" s="2" t="str">
        <f>'NOM 10'!$AL35</f>
        <v/>
      </c>
      <c r="S85" s="2" t="str">
        <f>'NOM 11'!$AL35</f>
        <v/>
      </c>
      <c r="T85" s="2" t="str">
        <f>'NOM 12'!$AL35</f>
        <v/>
      </c>
      <c r="U85" s="2" t="str">
        <f>'NOM 13'!$AL35</f>
        <v/>
      </c>
      <c r="V85" s="2" t="str">
        <f>'NOM 14'!$AL35</f>
        <v/>
      </c>
      <c r="W85" s="2" t="str">
        <f>'NOM 15'!$AL35</f>
        <v/>
      </c>
      <c r="X85" s="2" t="str">
        <f>'NOM 16'!$AL35</f>
        <v/>
      </c>
      <c r="Y85" s="2" t="str">
        <f>'NOM 17'!$AL35</f>
        <v/>
      </c>
      <c r="Z85" s="2" t="str">
        <f>'NOM 18'!$AL35</f>
        <v/>
      </c>
      <c r="AA85" s="2" t="str">
        <f>'NOM 19'!$AL35</f>
        <v/>
      </c>
      <c r="AB85" s="2" t="str">
        <f>'NOM 20'!$AL35</f>
        <v/>
      </c>
      <c r="AC85" s="2" t="str">
        <f>'NOM 21'!$AL35</f>
        <v/>
      </c>
      <c r="AD85" s="2" t="str">
        <f>'NOM 22'!$AL35</f>
        <v/>
      </c>
      <c r="AE85" s="2" t="str">
        <f>'NOM 23'!$AL35</f>
        <v/>
      </c>
      <c r="AF85" s="2" t="str">
        <f>'NOM 24'!$AL35</f>
        <v/>
      </c>
      <c r="AG85" s="2" t="str">
        <f>'NOM 25'!$AL35</f>
        <v/>
      </c>
      <c r="AH85" s="2" t="str">
        <f>'NOM 26'!$AL35</f>
        <v/>
      </c>
      <c r="AI85" s="2" t="str">
        <f>'NOM 27'!$AL35</f>
        <v/>
      </c>
      <c r="AJ85" s="2" t="str">
        <f>'NOM 28'!$AL35</f>
        <v/>
      </c>
      <c r="AK85" s="2" t="str">
        <f>'NOM 29'!$AL35</f>
        <v/>
      </c>
      <c r="AL85" s="2" t="str">
        <f>'NOM 30'!$AL35</f>
        <v/>
      </c>
      <c r="AM85" s="2" t="str">
        <f>'NOM 31'!$AL35</f>
        <v/>
      </c>
      <c r="AN85" s="2" t="str">
        <f>'NOM 32'!$AL35</f>
        <v/>
      </c>
      <c r="AO85" s="2" t="str">
        <f>'NOM 33'!$AL35</f>
        <v/>
      </c>
      <c r="AP85" s="2" t="str">
        <f>'NOM 34'!$AL35</f>
        <v/>
      </c>
      <c r="AQ85" s="2" t="str">
        <f>'NOM 35'!$AL35</f>
        <v/>
      </c>
      <c r="AR85" s="2" t="str">
        <f>'NOM 36'!$AL35</f>
        <v/>
      </c>
      <c r="AS85" s="2" t="str">
        <f>'NOM 37'!$AL35</f>
        <v/>
      </c>
      <c r="AT85" s="2" t="str">
        <f>'NOM 38'!$AL35</f>
        <v/>
      </c>
      <c r="AU85" s="2" t="str">
        <f>'NOM 39'!$AL35</f>
        <v/>
      </c>
      <c r="AV85" s="2" t="str">
        <f>'NOM 40'!$AL35</f>
        <v/>
      </c>
      <c r="AW85" s="73"/>
    </row>
    <row r="86" spans="1:49" s="39" customFormat="1" x14ac:dyDescent="0.3">
      <c r="A86" s="73"/>
      <c r="B86" s="73"/>
      <c r="C86" s="73"/>
      <c r="D86" s="185"/>
      <c r="E86" s="55" t="str">
        <f>Compétences!C34</f>
        <v>C3-9</v>
      </c>
      <c r="F86" s="199" t="str">
        <f>IF(Compétences!D34="","",Compétences!D34)</f>
        <v/>
      </c>
      <c r="G86" s="200"/>
      <c r="H86" s="201"/>
      <c r="I86" s="2" t="str">
        <f>Exemple!$AL36</f>
        <v/>
      </c>
      <c r="J86" s="2" t="str">
        <f>'NOM 2'!$AL36</f>
        <v/>
      </c>
      <c r="K86" s="2" t="str">
        <f>'NOM 3'!$AL36</f>
        <v/>
      </c>
      <c r="L86" s="2" t="str">
        <f>'NOM 4'!$AL36</f>
        <v/>
      </c>
      <c r="M86" s="2" t="str">
        <f>'NOM 5'!$AL36</f>
        <v/>
      </c>
      <c r="N86" s="2" t="str">
        <f>'NOM 6'!$AL36</f>
        <v/>
      </c>
      <c r="O86" s="2" t="str">
        <f>'NOM 7'!$AL36</f>
        <v/>
      </c>
      <c r="P86" s="2" t="str">
        <f>'NOM 8'!$AL36</f>
        <v/>
      </c>
      <c r="Q86" s="2" t="str">
        <f>'NOM 9'!$AL36</f>
        <v/>
      </c>
      <c r="R86" s="2" t="str">
        <f>'NOM 10'!$AL36</f>
        <v/>
      </c>
      <c r="S86" s="2" t="str">
        <f>'NOM 11'!$AL36</f>
        <v/>
      </c>
      <c r="T86" s="2" t="str">
        <f>'NOM 12'!$AL36</f>
        <v/>
      </c>
      <c r="U86" s="2" t="str">
        <f>'NOM 13'!$AL36</f>
        <v/>
      </c>
      <c r="V86" s="2" t="str">
        <f>'NOM 14'!$AL36</f>
        <v/>
      </c>
      <c r="W86" s="2" t="str">
        <f>'NOM 15'!$AL36</f>
        <v/>
      </c>
      <c r="X86" s="2" t="str">
        <f>'NOM 16'!$AL36</f>
        <v/>
      </c>
      <c r="Y86" s="2" t="str">
        <f>'NOM 17'!$AL36</f>
        <v/>
      </c>
      <c r="Z86" s="2" t="str">
        <f>'NOM 18'!$AL36</f>
        <v/>
      </c>
      <c r="AA86" s="2" t="str">
        <f>'NOM 19'!$AL36</f>
        <v/>
      </c>
      <c r="AB86" s="2" t="str">
        <f>'NOM 20'!$AL36</f>
        <v/>
      </c>
      <c r="AC86" s="2" t="str">
        <f>'NOM 21'!$AL36</f>
        <v/>
      </c>
      <c r="AD86" s="2" t="str">
        <f>'NOM 22'!$AL36</f>
        <v/>
      </c>
      <c r="AE86" s="2" t="str">
        <f>'NOM 23'!$AL36</f>
        <v/>
      </c>
      <c r="AF86" s="2" t="str">
        <f>'NOM 24'!$AL36</f>
        <v/>
      </c>
      <c r="AG86" s="2" t="str">
        <f>'NOM 25'!$AL36</f>
        <v/>
      </c>
      <c r="AH86" s="2" t="str">
        <f>'NOM 26'!$AL36</f>
        <v/>
      </c>
      <c r="AI86" s="2" t="str">
        <f>'NOM 27'!$AL36</f>
        <v/>
      </c>
      <c r="AJ86" s="2" t="str">
        <f>'NOM 28'!$AL36</f>
        <v/>
      </c>
      <c r="AK86" s="2" t="str">
        <f>'NOM 29'!$AL36</f>
        <v/>
      </c>
      <c r="AL86" s="2" t="str">
        <f>'NOM 30'!$AL36</f>
        <v/>
      </c>
      <c r="AM86" s="2" t="str">
        <f>'NOM 31'!$AL36</f>
        <v/>
      </c>
      <c r="AN86" s="2" t="str">
        <f>'NOM 32'!$AL36</f>
        <v/>
      </c>
      <c r="AO86" s="2" t="str">
        <f>'NOM 33'!$AL36</f>
        <v/>
      </c>
      <c r="AP86" s="2" t="str">
        <f>'NOM 34'!$AL36</f>
        <v/>
      </c>
      <c r="AQ86" s="2" t="str">
        <f>'NOM 35'!$AL36</f>
        <v/>
      </c>
      <c r="AR86" s="2" t="str">
        <f>'NOM 36'!$AL36</f>
        <v/>
      </c>
      <c r="AS86" s="2" t="str">
        <f>'NOM 37'!$AL36</f>
        <v/>
      </c>
      <c r="AT86" s="2" t="str">
        <f>'NOM 38'!$AL36</f>
        <v/>
      </c>
      <c r="AU86" s="2" t="str">
        <f>'NOM 39'!$AL36</f>
        <v/>
      </c>
      <c r="AV86" s="2" t="str">
        <f>'NOM 40'!$AL36</f>
        <v/>
      </c>
      <c r="AW86" s="73"/>
    </row>
    <row r="87" spans="1:49" s="39" customFormat="1" x14ac:dyDescent="0.3">
      <c r="A87" s="73"/>
      <c r="B87" s="73"/>
      <c r="C87" s="73"/>
      <c r="D87" s="185"/>
      <c r="E87" s="55" t="str">
        <f>Compétences!C35</f>
        <v>C3-10</v>
      </c>
      <c r="F87" s="199" t="str">
        <f>IF(Compétences!D35="","",Compétences!D35)</f>
        <v/>
      </c>
      <c r="G87" s="200"/>
      <c r="H87" s="201"/>
      <c r="I87" s="2" t="str">
        <f>Exemple!$AL37</f>
        <v/>
      </c>
      <c r="J87" s="2" t="str">
        <f>'NOM 2'!$AL37</f>
        <v/>
      </c>
      <c r="K87" s="2" t="str">
        <f>'NOM 3'!$AL37</f>
        <v/>
      </c>
      <c r="L87" s="2" t="str">
        <f>'NOM 4'!$AL37</f>
        <v/>
      </c>
      <c r="M87" s="2" t="str">
        <f>'NOM 5'!$AL37</f>
        <v/>
      </c>
      <c r="N87" s="2" t="str">
        <f>'NOM 6'!$AL37</f>
        <v/>
      </c>
      <c r="O87" s="2" t="str">
        <f>'NOM 7'!$AL37</f>
        <v/>
      </c>
      <c r="P87" s="2" t="str">
        <f>'NOM 8'!$AL37</f>
        <v/>
      </c>
      <c r="Q87" s="2" t="str">
        <f>'NOM 9'!$AL37</f>
        <v/>
      </c>
      <c r="R87" s="2" t="str">
        <f>'NOM 10'!$AL37</f>
        <v/>
      </c>
      <c r="S87" s="2" t="str">
        <f>'NOM 11'!$AL37</f>
        <v/>
      </c>
      <c r="T87" s="2" t="str">
        <f>'NOM 12'!$AL37</f>
        <v/>
      </c>
      <c r="U87" s="2" t="str">
        <f>'NOM 13'!$AL37</f>
        <v/>
      </c>
      <c r="V87" s="2" t="str">
        <f>'NOM 14'!$AL37</f>
        <v/>
      </c>
      <c r="W87" s="2" t="str">
        <f>'NOM 15'!$AL37</f>
        <v/>
      </c>
      <c r="X87" s="2" t="str">
        <f>'NOM 16'!$AL37</f>
        <v/>
      </c>
      <c r="Y87" s="2" t="str">
        <f>'NOM 17'!$AL37</f>
        <v/>
      </c>
      <c r="Z87" s="2" t="str">
        <f>'NOM 18'!$AL37</f>
        <v/>
      </c>
      <c r="AA87" s="2" t="str">
        <f>'NOM 19'!$AL37</f>
        <v/>
      </c>
      <c r="AB87" s="2" t="str">
        <f>'NOM 20'!$AL37</f>
        <v/>
      </c>
      <c r="AC87" s="2" t="str">
        <f>'NOM 21'!$AL37</f>
        <v/>
      </c>
      <c r="AD87" s="2" t="str">
        <f>'NOM 22'!$AL37</f>
        <v/>
      </c>
      <c r="AE87" s="2" t="str">
        <f>'NOM 23'!$AL37</f>
        <v/>
      </c>
      <c r="AF87" s="2" t="str">
        <f>'NOM 24'!$AL37</f>
        <v/>
      </c>
      <c r="AG87" s="2" t="str">
        <f>'NOM 25'!$AL37</f>
        <v/>
      </c>
      <c r="AH87" s="2" t="str">
        <f>'NOM 26'!$AL37</f>
        <v/>
      </c>
      <c r="AI87" s="2" t="str">
        <f>'NOM 27'!$AL37</f>
        <v/>
      </c>
      <c r="AJ87" s="2" t="str">
        <f>'NOM 28'!$AL37</f>
        <v/>
      </c>
      <c r="AK87" s="2" t="str">
        <f>'NOM 29'!$AL37</f>
        <v/>
      </c>
      <c r="AL87" s="2" t="str">
        <f>'NOM 30'!$AL37</f>
        <v/>
      </c>
      <c r="AM87" s="2" t="str">
        <f>'NOM 31'!$AL37</f>
        <v/>
      </c>
      <c r="AN87" s="2" t="str">
        <f>'NOM 32'!$AL37</f>
        <v/>
      </c>
      <c r="AO87" s="2" t="str">
        <f>'NOM 33'!$AL37</f>
        <v/>
      </c>
      <c r="AP87" s="2" t="str">
        <f>'NOM 34'!$AL37</f>
        <v/>
      </c>
      <c r="AQ87" s="2" t="str">
        <f>'NOM 35'!$AL37</f>
        <v/>
      </c>
      <c r="AR87" s="2" t="str">
        <f>'NOM 36'!$AL37</f>
        <v/>
      </c>
      <c r="AS87" s="2" t="str">
        <f>'NOM 37'!$AL37</f>
        <v/>
      </c>
      <c r="AT87" s="2" t="str">
        <f>'NOM 38'!$AL37</f>
        <v/>
      </c>
      <c r="AU87" s="2" t="str">
        <f>'NOM 39'!$AL37</f>
        <v/>
      </c>
      <c r="AV87" s="2" t="str">
        <f>'NOM 40'!$AL37</f>
        <v/>
      </c>
      <c r="AW87" s="73"/>
    </row>
    <row r="88" spans="1:49" s="39" customFormat="1" x14ac:dyDescent="0.3">
      <c r="A88" s="73"/>
      <c r="B88" s="73"/>
      <c r="C88" s="73"/>
      <c r="D88" s="185" t="str">
        <f>+Compétences!B36</f>
        <v>Compétence 4</v>
      </c>
      <c r="E88" s="56" t="str">
        <f>Compétences!C36</f>
        <v>C4-1</v>
      </c>
      <c r="F88" s="196" t="str">
        <f>IF(Compétences!D36="","",Compétences!D36)</f>
        <v>Item 1</v>
      </c>
      <c r="G88" s="197"/>
      <c r="H88" s="198"/>
      <c r="I88" s="2">
        <f>Exemple!$AL38</f>
        <v>2</v>
      </c>
      <c r="J88" s="2" t="str">
        <f>'NOM 2'!$AL38</f>
        <v/>
      </c>
      <c r="K88" s="2" t="str">
        <f>'NOM 3'!$AL38</f>
        <v/>
      </c>
      <c r="L88" s="2" t="str">
        <f>'NOM 4'!$AL38</f>
        <v/>
      </c>
      <c r="M88" s="2" t="str">
        <f>'NOM 5'!$AL38</f>
        <v/>
      </c>
      <c r="N88" s="2" t="str">
        <f>'NOM 6'!$AL38</f>
        <v/>
      </c>
      <c r="O88" s="2" t="str">
        <f>'NOM 7'!$AL38</f>
        <v/>
      </c>
      <c r="P88" s="2" t="str">
        <f>'NOM 8'!$AL38</f>
        <v/>
      </c>
      <c r="Q88" s="2" t="str">
        <f>'NOM 9'!$AL38</f>
        <v/>
      </c>
      <c r="R88" s="2" t="str">
        <f>'NOM 10'!$AL38</f>
        <v/>
      </c>
      <c r="S88" s="2" t="str">
        <f>'NOM 11'!$AL38</f>
        <v/>
      </c>
      <c r="T88" s="2" t="str">
        <f>'NOM 12'!$AL38</f>
        <v/>
      </c>
      <c r="U88" s="2" t="str">
        <f>'NOM 13'!$AL38</f>
        <v/>
      </c>
      <c r="V88" s="2" t="str">
        <f>'NOM 14'!$AL38</f>
        <v/>
      </c>
      <c r="W88" s="2" t="str">
        <f>'NOM 15'!$AL38</f>
        <v/>
      </c>
      <c r="X88" s="2" t="str">
        <f>'NOM 16'!$AL38</f>
        <v/>
      </c>
      <c r="Y88" s="2" t="str">
        <f>'NOM 17'!$AL38</f>
        <v/>
      </c>
      <c r="Z88" s="2" t="str">
        <f>'NOM 18'!$AL38</f>
        <v/>
      </c>
      <c r="AA88" s="2" t="str">
        <f>'NOM 19'!$AL38</f>
        <v/>
      </c>
      <c r="AB88" s="2" t="str">
        <f>'NOM 20'!$AL38</f>
        <v/>
      </c>
      <c r="AC88" s="2" t="str">
        <f>'NOM 21'!$AL38</f>
        <v/>
      </c>
      <c r="AD88" s="2" t="str">
        <f>'NOM 22'!$AL38</f>
        <v/>
      </c>
      <c r="AE88" s="2" t="str">
        <f>'NOM 23'!$AL38</f>
        <v/>
      </c>
      <c r="AF88" s="2" t="str">
        <f>'NOM 24'!$AL38</f>
        <v/>
      </c>
      <c r="AG88" s="2" t="str">
        <f>'NOM 25'!$AL38</f>
        <v/>
      </c>
      <c r="AH88" s="2" t="str">
        <f>'NOM 26'!$AL38</f>
        <v/>
      </c>
      <c r="AI88" s="2" t="str">
        <f>'NOM 27'!$AL38</f>
        <v/>
      </c>
      <c r="AJ88" s="2" t="str">
        <f>'NOM 28'!$AL38</f>
        <v/>
      </c>
      <c r="AK88" s="2" t="str">
        <f>'NOM 29'!$AL38</f>
        <v/>
      </c>
      <c r="AL88" s="2" t="str">
        <f>'NOM 30'!$AL38</f>
        <v/>
      </c>
      <c r="AM88" s="2" t="str">
        <f>'NOM 31'!$AL38</f>
        <v/>
      </c>
      <c r="AN88" s="2" t="str">
        <f>'NOM 32'!$AL38</f>
        <v/>
      </c>
      <c r="AO88" s="2" t="str">
        <f>'NOM 33'!$AL38</f>
        <v/>
      </c>
      <c r="AP88" s="2" t="str">
        <f>'NOM 34'!$AL38</f>
        <v/>
      </c>
      <c r="AQ88" s="2" t="str">
        <f>'NOM 35'!$AL38</f>
        <v/>
      </c>
      <c r="AR88" s="2" t="str">
        <f>'NOM 36'!$AL38</f>
        <v/>
      </c>
      <c r="AS88" s="2" t="str">
        <f>'NOM 37'!$AL38</f>
        <v/>
      </c>
      <c r="AT88" s="2" t="str">
        <f>'NOM 38'!$AL38</f>
        <v/>
      </c>
      <c r="AU88" s="2" t="str">
        <f>'NOM 39'!$AL38</f>
        <v/>
      </c>
      <c r="AV88" s="2" t="str">
        <f>'NOM 40'!$AL38</f>
        <v/>
      </c>
      <c r="AW88" s="73"/>
    </row>
    <row r="89" spans="1:49" s="39" customFormat="1" x14ac:dyDescent="0.3">
      <c r="A89" s="73"/>
      <c r="B89" s="73"/>
      <c r="C89" s="73"/>
      <c r="D89" s="185"/>
      <c r="E89" s="56" t="str">
        <f>Compétences!C37</f>
        <v>C4-2</v>
      </c>
      <c r="F89" s="196" t="str">
        <f>IF(Compétences!D37="","",Compétences!D37)</f>
        <v>Item 2</v>
      </c>
      <c r="G89" s="197"/>
      <c r="H89" s="198"/>
      <c r="I89" s="2">
        <f>Exemple!$AL39</f>
        <v>1</v>
      </c>
      <c r="J89" s="2" t="str">
        <f>'NOM 2'!$AL39</f>
        <v/>
      </c>
      <c r="K89" s="2" t="str">
        <f>'NOM 3'!$AL39</f>
        <v/>
      </c>
      <c r="L89" s="2" t="str">
        <f>'NOM 4'!$AL39</f>
        <v/>
      </c>
      <c r="M89" s="2" t="str">
        <f>'NOM 5'!$AL39</f>
        <v/>
      </c>
      <c r="N89" s="2" t="str">
        <f>'NOM 6'!$AL39</f>
        <v/>
      </c>
      <c r="O89" s="2" t="str">
        <f>'NOM 7'!$AL39</f>
        <v/>
      </c>
      <c r="P89" s="2" t="str">
        <f>'NOM 8'!$AL39</f>
        <v/>
      </c>
      <c r="Q89" s="2" t="str">
        <f>'NOM 9'!$AL39</f>
        <v/>
      </c>
      <c r="R89" s="2" t="str">
        <f>'NOM 10'!$AL39</f>
        <v/>
      </c>
      <c r="S89" s="2" t="str">
        <f>'NOM 11'!$AL39</f>
        <v/>
      </c>
      <c r="T89" s="2" t="str">
        <f>'NOM 12'!$AL39</f>
        <v/>
      </c>
      <c r="U89" s="2" t="str">
        <f>'NOM 13'!$AL39</f>
        <v/>
      </c>
      <c r="V89" s="2" t="str">
        <f>'NOM 14'!$AL39</f>
        <v/>
      </c>
      <c r="W89" s="2" t="str">
        <f>'NOM 15'!$AL39</f>
        <v/>
      </c>
      <c r="X89" s="2" t="str">
        <f>'NOM 16'!$AL39</f>
        <v/>
      </c>
      <c r="Y89" s="2" t="str">
        <f>'NOM 17'!$AL39</f>
        <v/>
      </c>
      <c r="Z89" s="2" t="str">
        <f>'NOM 18'!$AL39</f>
        <v/>
      </c>
      <c r="AA89" s="2" t="str">
        <f>'NOM 19'!$AL39</f>
        <v/>
      </c>
      <c r="AB89" s="2" t="str">
        <f>'NOM 20'!$AL39</f>
        <v/>
      </c>
      <c r="AC89" s="2" t="str">
        <f>'NOM 21'!$AL39</f>
        <v/>
      </c>
      <c r="AD89" s="2" t="str">
        <f>'NOM 22'!$AL39</f>
        <v/>
      </c>
      <c r="AE89" s="2" t="str">
        <f>'NOM 23'!$AL39</f>
        <v/>
      </c>
      <c r="AF89" s="2" t="str">
        <f>'NOM 24'!$AL39</f>
        <v/>
      </c>
      <c r="AG89" s="2" t="str">
        <f>'NOM 25'!$AL39</f>
        <v/>
      </c>
      <c r="AH89" s="2" t="str">
        <f>'NOM 26'!$AL39</f>
        <v/>
      </c>
      <c r="AI89" s="2" t="str">
        <f>'NOM 27'!$AL39</f>
        <v/>
      </c>
      <c r="AJ89" s="2" t="str">
        <f>'NOM 28'!$AL39</f>
        <v/>
      </c>
      <c r="AK89" s="2" t="str">
        <f>'NOM 29'!$AL39</f>
        <v/>
      </c>
      <c r="AL89" s="2" t="str">
        <f>'NOM 30'!$AL39</f>
        <v/>
      </c>
      <c r="AM89" s="2" t="str">
        <f>'NOM 31'!$AL39</f>
        <v/>
      </c>
      <c r="AN89" s="2" t="str">
        <f>'NOM 32'!$AL39</f>
        <v/>
      </c>
      <c r="AO89" s="2" t="str">
        <f>'NOM 33'!$AL39</f>
        <v/>
      </c>
      <c r="AP89" s="2" t="str">
        <f>'NOM 34'!$AL39</f>
        <v/>
      </c>
      <c r="AQ89" s="2" t="str">
        <f>'NOM 35'!$AL39</f>
        <v/>
      </c>
      <c r="AR89" s="2" t="str">
        <f>'NOM 36'!$AL39</f>
        <v/>
      </c>
      <c r="AS89" s="2" t="str">
        <f>'NOM 37'!$AL39</f>
        <v/>
      </c>
      <c r="AT89" s="2" t="str">
        <f>'NOM 38'!$AL39</f>
        <v/>
      </c>
      <c r="AU89" s="2" t="str">
        <f>'NOM 39'!$AL39</f>
        <v/>
      </c>
      <c r="AV89" s="2" t="str">
        <f>'NOM 40'!$AL39</f>
        <v/>
      </c>
      <c r="AW89" s="73"/>
    </row>
    <row r="90" spans="1:49" s="39" customFormat="1" x14ac:dyDescent="0.3">
      <c r="A90" s="73"/>
      <c r="B90" s="73"/>
      <c r="C90" s="73"/>
      <c r="D90" s="185"/>
      <c r="E90" s="56" t="str">
        <f>Compétences!C38</f>
        <v>C4-3</v>
      </c>
      <c r="F90" s="196" t="str">
        <f>IF(Compétences!D38="","",Compétences!D38)</f>
        <v>Item 3</v>
      </c>
      <c r="G90" s="197"/>
      <c r="H90" s="198"/>
      <c r="I90" s="2">
        <f>Exemple!$AL40</f>
        <v>3</v>
      </c>
      <c r="J90" s="2" t="str">
        <f>'NOM 2'!$AL40</f>
        <v/>
      </c>
      <c r="K90" s="2" t="str">
        <f>'NOM 3'!$AL40</f>
        <v/>
      </c>
      <c r="L90" s="2" t="str">
        <f>'NOM 4'!$AL40</f>
        <v/>
      </c>
      <c r="M90" s="2" t="str">
        <f>'NOM 5'!$AL40</f>
        <v/>
      </c>
      <c r="N90" s="2" t="str">
        <f>'NOM 6'!$AL40</f>
        <v/>
      </c>
      <c r="O90" s="2" t="str">
        <f>'NOM 7'!$AL40</f>
        <v/>
      </c>
      <c r="P90" s="2" t="str">
        <f>'NOM 8'!$AL40</f>
        <v/>
      </c>
      <c r="Q90" s="2" t="str">
        <f>'NOM 9'!$AL40</f>
        <v/>
      </c>
      <c r="R90" s="2" t="str">
        <f>'NOM 10'!$AL40</f>
        <v/>
      </c>
      <c r="S90" s="2" t="str">
        <f>'NOM 11'!$AL40</f>
        <v/>
      </c>
      <c r="T90" s="2" t="str">
        <f>'NOM 12'!$AL40</f>
        <v/>
      </c>
      <c r="U90" s="2" t="str">
        <f>'NOM 13'!$AL40</f>
        <v/>
      </c>
      <c r="V90" s="2" t="str">
        <f>'NOM 14'!$AL40</f>
        <v/>
      </c>
      <c r="W90" s="2" t="str">
        <f>'NOM 15'!$AL40</f>
        <v/>
      </c>
      <c r="X90" s="2" t="str">
        <f>'NOM 16'!$AL40</f>
        <v/>
      </c>
      <c r="Y90" s="2" t="str">
        <f>'NOM 17'!$AL40</f>
        <v/>
      </c>
      <c r="Z90" s="2" t="str">
        <f>'NOM 18'!$AL40</f>
        <v/>
      </c>
      <c r="AA90" s="2" t="str">
        <f>'NOM 19'!$AL40</f>
        <v/>
      </c>
      <c r="AB90" s="2" t="str">
        <f>'NOM 20'!$AL40</f>
        <v/>
      </c>
      <c r="AC90" s="2" t="str">
        <f>'NOM 21'!$AL40</f>
        <v/>
      </c>
      <c r="AD90" s="2" t="str">
        <f>'NOM 22'!$AL40</f>
        <v/>
      </c>
      <c r="AE90" s="2" t="str">
        <f>'NOM 23'!$AL40</f>
        <v/>
      </c>
      <c r="AF90" s="2" t="str">
        <f>'NOM 24'!$AL40</f>
        <v/>
      </c>
      <c r="AG90" s="2" t="str">
        <f>'NOM 25'!$AL40</f>
        <v/>
      </c>
      <c r="AH90" s="2" t="str">
        <f>'NOM 26'!$AL40</f>
        <v/>
      </c>
      <c r="AI90" s="2" t="str">
        <f>'NOM 27'!$AL40</f>
        <v/>
      </c>
      <c r="AJ90" s="2" t="str">
        <f>'NOM 28'!$AL40</f>
        <v/>
      </c>
      <c r="AK90" s="2" t="str">
        <f>'NOM 29'!$AL40</f>
        <v/>
      </c>
      <c r="AL90" s="2" t="str">
        <f>'NOM 30'!$AL40</f>
        <v/>
      </c>
      <c r="AM90" s="2" t="str">
        <f>'NOM 31'!$AL40</f>
        <v/>
      </c>
      <c r="AN90" s="2" t="str">
        <f>'NOM 32'!$AL40</f>
        <v/>
      </c>
      <c r="AO90" s="2" t="str">
        <f>'NOM 33'!$AL40</f>
        <v/>
      </c>
      <c r="AP90" s="2" t="str">
        <f>'NOM 34'!$AL40</f>
        <v/>
      </c>
      <c r="AQ90" s="2" t="str">
        <f>'NOM 35'!$AL40</f>
        <v/>
      </c>
      <c r="AR90" s="2" t="str">
        <f>'NOM 36'!$AL40</f>
        <v/>
      </c>
      <c r="AS90" s="2" t="str">
        <f>'NOM 37'!$AL40</f>
        <v/>
      </c>
      <c r="AT90" s="2" t="str">
        <f>'NOM 38'!$AL40</f>
        <v/>
      </c>
      <c r="AU90" s="2" t="str">
        <f>'NOM 39'!$AL40</f>
        <v/>
      </c>
      <c r="AV90" s="2" t="str">
        <f>'NOM 40'!$AL40</f>
        <v/>
      </c>
      <c r="AW90" s="73"/>
    </row>
    <row r="91" spans="1:49" s="39" customFormat="1" x14ac:dyDescent="0.3">
      <c r="A91" s="73"/>
      <c r="B91" s="73"/>
      <c r="C91" s="73"/>
      <c r="D91" s="185"/>
      <c r="E91" s="56" t="str">
        <f>Compétences!C39</f>
        <v>C4-4</v>
      </c>
      <c r="F91" s="196" t="str">
        <f>IF(Compétences!D39="","",Compétences!D39)</f>
        <v>Item 4</v>
      </c>
      <c r="G91" s="197"/>
      <c r="H91" s="198"/>
      <c r="I91" s="2">
        <f>Exemple!$AL41</f>
        <v>1</v>
      </c>
      <c r="J91" s="2" t="str">
        <f>'NOM 2'!$AL41</f>
        <v/>
      </c>
      <c r="K91" s="2" t="str">
        <f>'NOM 3'!$AL41</f>
        <v/>
      </c>
      <c r="L91" s="2" t="str">
        <f>'NOM 4'!$AL41</f>
        <v/>
      </c>
      <c r="M91" s="2" t="str">
        <f>'NOM 5'!$AL41</f>
        <v/>
      </c>
      <c r="N91" s="2" t="str">
        <f>'NOM 6'!$AL41</f>
        <v/>
      </c>
      <c r="O91" s="2" t="str">
        <f>'NOM 7'!$AL41</f>
        <v/>
      </c>
      <c r="P91" s="2" t="str">
        <f>'NOM 8'!$AL41</f>
        <v/>
      </c>
      <c r="Q91" s="2" t="str">
        <f>'NOM 9'!$AL41</f>
        <v/>
      </c>
      <c r="R91" s="2" t="str">
        <f>'NOM 10'!$AL41</f>
        <v/>
      </c>
      <c r="S91" s="2" t="str">
        <f>'NOM 11'!$AL41</f>
        <v/>
      </c>
      <c r="T91" s="2" t="str">
        <f>'NOM 12'!$AL41</f>
        <v/>
      </c>
      <c r="U91" s="2" t="str">
        <f>'NOM 13'!$AL41</f>
        <v/>
      </c>
      <c r="V91" s="2" t="str">
        <f>'NOM 14'!$AL41</f>
        <v/>
      </c>
      <c r="W91" s="2" t="str">
        <f>'NOM 15'!$AL41</f>
        <v/>
      </c>
      <c r="X91" s="2" t="str">
        <f>'NOM 16'!$AL41</f>
        <v/>
      </c>
      <c r="Y91" s="2" t="str">
        <f>'NOM 17'!$AL41</f>
        <v/>
      </c>
      <c r="Z91" s="2" t="str">
        <f>'NOM 18'!$AL41</f>
        <v/>
      </c>
      <c r="AA91" s="2" t="str">
        <f>'NOM 19'!$AL41</f>
        <v/>
      </c>
      <c r="AB91" s="2" t="str">
        <f>'NOM 20'!$AL41</f>
        <v/>
      </c>
      <c r="AC91" s="2" t="str">
        <f>'NOM 21'!$AL41</f>
        <v/>
      </c>
      <c r="AD91" s="2" t="str">
        <f>'NOM 22'!$AL41</f>
        <v/>
      </c>
      <c r="AE91" s="2" t="str">
        <f>'NOM 23'!$AL41</f>
        <v/>
      </c>
      <c r="AF91" s="2" t="str">
        <f>'NOM 24'!$AL41</f>
        <v/>
      </c>
      <c r="AG91" s="2" t="str">
        <f>'NOM 25'!$AL41</f>
        <v/>
      </c>
      <c r="AH91" s="2" t="str">
        <f>'NOM 26'!$AL41</f>
        <v/>
      </c>
      <c r="AI91" s="2" t="str">
        <f>'NOM 27'!$AL41</f>
        <v/>
      </c>
      <c r="AJ91" s="2" t="str">
        <f>'NOM 28'!$AL41</f>
        <v/>
      </c>
      <c r="AK91" s="2" t="str">
        <f>'NOM 29'!$AL41</f>
        <v/>
      </c>
      <c r="AL91" s="2" t="str">
        <f>'NOM 30'!$AL41</f>
        <v/>
      </c>
      <c r="AM91" s="2" t="str">
        <f>'NOM 31'!$AL41</f>
        <v/>
      </c>
      <c r="AN91" s="2" t="str">
        <f>'NOM 32'!$AL41</f>
        <v/>
      </c>
      <c r="AO91" s="2" t="str">
        <f>'NOM 33'!$AL41</f>
        <v/>
      </c>
      <c r="AP91" s="2" t="str">
        <f>'NOM 34'!$AL41</f>
        <v/>
      </c>
      <c r="AQ91" s="2" t="str">
        <f>'NOM 35'!$AL41</f>
        <v/>
      </c>
      <c r="AR91" s="2" t="str">
        <f>'NOM 36'!$AL41</f>
        <v/>
      </c>
      <c r="AS91" s="2" t="str">
        <f>'NOM 37'!$AL41</f>
        <v/>
      </c>
      <c r="AT91" s="2" t="str">
        <f>'NOM 38'!$AL41</f>
        <v/>
      </c>
      <c r="AU91" s="2" t="str">
        <f>'NOM 39'!$AL41</f>
        <v/>
      </c>
      <c r="AV91" s="2" t="str">
        <f>'NOM 40'!$AL41</f>
        <v/>
      </c>
      <c r="AW91" s="73"/>
    </row>
    <row r="92" spans="1:49" s="39" customFormat="1" x14ac:dyDescent="0.3">
      <c r="A92" s="73"/>
      <c r="B92" s="73"/>
      <c r="C92" s="73"/>
      <c r="D92" s="185"/>
      <c r="E92" s="56" t="str">
        <f>Compétences!C40</f>
        <v>C4-5</v>
      </c>
      <c r="F92" s="196" t="str">
        <f>IF(Compétences!D40="","",Compétences!D40)</f>
        <v>Item 5</v>
      </c>
      <c r="G92" s="197"/>
      <c r="H92" s="198"/>
      <c r="I92" s="2">
        <f>Exemple!$AL42</f>
        <v>3</v>
      </c>
      <c r="J92" s="2" t="str">
        <f>'NOM 2'!$AL42</f>
        <v/>
      </c>
      <c r="K92" s="2" t="str">
        <f>'NOM 3'!$AL42</f>
        <v/>
      </c>
      <c r="L92" s="2" t="str">
        <f>'NOM 4'!$AL42</f>
        <v/>
      </c>
      <c r="M92" s="2" t="str">
        <f>'NOM 5'!$AL42</f>
        <v/>
      </c>
      <c r="N92" s="2" t="str">
        <f>'NOM 6'!$AL42</f>
        <v/>
      </c>
      <c r="O92" s="2" t="str">
        <f>'NOM 7'!$AL42</f>
        <v/>
      </c>
      <c r="P92" s="2" t="str">
        <f>'NOM 8'!$AL42</f>
        <v/>
      </c>
      <c r="Q92" s="2" t="str">
        <f>'NOM 9'!$AL42</f>
        <v/>
      </c>
      <c r="R92" s="2" t="str">
        <f>'NOM 10'!$AL42</f>
        <v/>
      </c>
      <c r="S92" s="2" t="str">
        <f>'NOM 11'!$AL42</f>
        <v/>
      </c>
      <c r="T92" s="2" t="str">
        <f>'NOM 12'!$AL42</f>
        <v/>
      </c>
      <c r="U92" s="2" t="str">
        <f>'NOM 13'!$AL42</f>
        <v/>
      </c>
      <c r="V92" s="2" t="str">
        <f>'NOM 14'!$AL42</f>
        <v/>
      </c>
      <c r="W92" s="2" t="str">
        <f>'NOM 15'!$AL42</f>
        <v/>
      </c>
      <c r="X92" s="2" t="str">
        <f>'NOM 16'!$AL42</f>
        <v/>
      </c>
      <c r="Y92" s="2" t="str">
        <f>'NOM 17'!$AL42</f>
        <v/>
      </c>
      <c r="Z92" s="2" t="str">
        <f>'NOM 18'!$AL42</f>
        <v/>
      </c>
      <c r="AA92" s="2" t="str">
        <f>'NOM 19'!$AL42</f>
        <v/>
      </c>
      <c r="AB92" s="2" t="str">
        <f>'NOM 20'!$AL42</f>
        <v/>
      </c>
      <c r="AC92" s="2" t="str">
        <f>'NOM 21'!$AL42</f>
        <v/>
      </c>
      <c r="AD92" s="2" t="str">
        <f>'NOM 22'!$AL42</f>
        <v/>
      </c>
      <c r="AE92" s="2" t="str">
        <f>'NOM 23'!$AL42</f>
        <v/>
      </c>
      <c r="AF92" s="2" t="str">
        <f>'NOM 24'!$AL42</f>
        <v/>
      </c>
      <c r="AG92" s="2" t="str">
        <f>'NOM 25'!$AL42</f>
        <v/>
      </c>
      <c r="AH92" s="2" t="str">
        <f>'NOM 26'!$AL42</f>
        <v/>
      </c>
      <c r="AI92" s="2" t="str">
        <f>'NOM 27'!$AL42</f>
        <v/>
      </c>
      <c r="AJ92" s="2" t="str">
        <f>'NOM 28'!$AL42</f>
        <v/>
      </c>
      <c r="AK92" s="2" t="str">
        <f>'NOM 29'!$AL42</f>
        <v/>
      </c>
      <c r="AL92" s="2" t="str">
        <f>'NOM 30'!$AL42</f>
        <v/>
      </c>
      <c r="AM92" s="2" t="str">
        <f>'NOM 31'!$AL42</f>
        <v/>
      </c>
      <c r="AN92" s="2" t="str">
        <f>'NOM 32'!$AL42</f>
        <v/>
      </c>
      <c r="AO92" s="2" t="str">
        <f>'NOM 33'!$AL42</f>
        <v/>
      </c>
      <c r="AP92" s="2" t="str">
        <f>'NOM 34'!$AL42</f>
        <v/>
      </c>
      <c r="AQ92" s="2" t="str">
        <f>'NOM 35'!$AL42</f>
        <v/>
      </c>
      <c r="AR92" s="2" t="str">
        <f>'NOM 36'!$AL42</f>
        <v/>
      </c>
      <c r="AS92" s="2" t="str">
        <f>'NOM 37'!$AL42</f>
        <v/>
      </c>
      <c r="AT92" s="2" t="str">
        <f>'NOM 38'!$AL42</f>
        <v/>
      </c>
      <c r="AU92" s="2" t="str">
        <f>'NOM 39'!$AL42</f>
        <v/>
      </c>
      <c r="AV92" s="2" t="str">
        <f>'NOM 40'!$AL42</f>
        <v/>
      </c>
      <c r="AW92" s="73"/>
    </row>
    <row r="93" spans="1:49" s="39" customFormat="1" x14ac:dyDescent="0.3">
      <c r="A93" s="73"/>
      <c r="B93" s="73"/>
      <c r="C93" s="73"/>
      <c r="D93" s="185"/>
      <c r="E93" s="56" t="str">
        <f>Compétences!C41</f>
        <v>C4-6</v>
      </c>
      <c r="F93" s="196" t="str">
        <f>IF(Compétences!D41="","",Compétences!D41)</f>
        <v/>
      </c>
      <c r="G93" s="197"/>
      <c r="H93" s="198"/>
      <c r="I93" s="2" t="str">
        <f>Exemple!$AL43</f>
        <v/>
      </c>
      <c r="J93" s="2" t="str">
        <f>'NOM 2'!$AL43</f>
        <v/>
      </c>
      <c r="K93" s="2" t="str">
        <f>'NOM 3'!$AL43</f>
        <v/>
      </c>
      <c r="L93" s="2" t="str">
        <f>'NOM 4'!$AL43</f>
        <v/>
      </c>
      <c r="M93" s="2" t="str">
        <f>'NOM 5'!$AL43</f>
        <v/>
      </c>
      <c r="N93" s="2" t="str">
        <f>'NOM 6'!$AL43</f>
        <v/>
      </c>
      <c r="O93" s="2" t="str">
        <f>'NOM 7'!$AL43</f>
        <v/>
      </c>
      <c r="P93" s="2" t="str">
        <f>'NOM 8'!$AL43</f>
        <v/>
      </c>
      <c r="Q93" s="2" t="str">
        <f>'NOM 9'!$AL43</f>
        <v/>
      </c>
      <c r="R93" s="2" t="str">
        <f>'NOM 10'!$AL43</f>
        <v/>
      </c>
      <c r="S93" s="2" t="str">
        <f>'NOM 11'!$AL43</f>
        <v/>
      </c>
      <c r="T93" s="2" t="str">
        <f>'NOM 12'!$AL43</f>
        <v/>
      </c>
      <c r="U93" s="2" t="str">
        <f>'NOM 13'!$AL43</f>
        <v/>
      </c>
      <c r="V93" s="2" t="str">
        <f>'NOM 14'!$AL43</f>
        <v/>
      </c>
      <c r="W93" s="2" t="str">
        <f>'NOM 15'!$AL43</f>
        <v/>
      </c>
      <c r="X93" s="2" t="str">
        <f>'NOM 16'!$AL43</f>
        <v/>
      </c>
      <c r="Y93" s="2" t="str">
        <f>'NOM 17'!$AL43</f>
        <v/>
      </c>
      <c r="Z93" s="2" t="str">
        <f>'NOM 18'!$AL43</f>
        <v/>
      </c>
      <c r="AA93" s="2" t="str">
        <f>'NOM 19'!$AL43</f>
        <v/>
      </c>
      <c r="AB93" s="2" t="str">
        <f>'NOM 20'!$AL43</f>
        <v/>
      </c>
      <c r="AC93" s="2" t="str">
        <f>'NOM 21'!$AL43</f>
        <v/>
      </c>
      <c r="AD93" s="2" t="str">
        <f>'NOM 22'!$AL43</f>
        <v/>
      </c>
      <c r="AE93" s="2" t="str">
        <f>'NOM 23'!$AL43</f>
        <v/>
      </c>
      <c r="AF93" s="2" t="str">
        <f>'NOM 24'!$AL43</f>
        <v/>
      </c>
      <c r="AG93" s="2" t="str">
        <f>'NOM 25'!$AL43</f>
        <v/>
      </c>
      <c r="AH93" s="2" t="str">
        <f>'NOM 26'!$AL43</f>
        <v/>
      </c>
      <c r="AI93" s="2" t="str">
        <f>'NOM 27'!$AL43</f>
        <v/>
      </c>
      <c r="AJ93" s="2" t="str">
        <f>'NOM 28'!$AL43</f>
        <v/>
      </c>
      <c r="AK93" s="2" t="str">
        <f>'NOM 29'!$AL43</f>
        <v/>
      </c>
      <c r="AL93" s="2" t="str">
        <f>'NOM 30'!$AL43</f>
        <v/>
      </c>
      <c r="AM93" s="2" t="str">
        <f>'NOM 31'!$AL43</f>
        <v/>
      </c>
      <c r="AN93" s="2" t="str">
        <f>'NOM 32'!$AL43</f>
        <v/>
      </c>
      <c r="AO93" s="2" t="str">
        <f>'NOM 33'!$AL43</f>
        <v/>
      </c>
      <c r="AP93" s="2" t="str">
        <f>'NOM 34'!$AL43</f>
        <v/>
      </c>
      <c r="AQ93" s="2" t="str">
        <f>'NOM 35'!$AL43</f>
        <v/>
      </c>
      <c r="AR93" s="2" t="str">
        <f>'NOM 36'!$AL43</f>
        <v/>
      </c>
      <c r="AS93" s="2" t="str">
        <f>'NOM 37'!$AL43</f>
        <v/>
      </c>
      <c r="AT93" s="2" t="str">
        <f>'NOM 38'!$AL43</f>
        <v/>
      </c>
      <c r="AU93" s="2" t="str">
        <f>'NOM 39'!$AL43</f>
        <v/>
      </c>
      <c r="AV93" s="2" t="str">
        <f>'NOM 40'!$AL43</f>
        <v/>
      </c>
      <c r="AW93" s="73"/>
    </row>
    <row r="94" spans="1:49" s="39" customFormat="1" x14ac:dyDescent="0.3">
      <c r="A94" s="73"/>
      <c r="B94" s="73"/>
      <c r="C94" s="73"/>
      <c r="D94" s="185"/>
      <c r="E94" s="56" t="str">
        <f>Compétences!C42</f>
        <v>C4-7</v>
      </c>
      <c r="F94" s="196" t="str">
        <f>IF(Compétences!D42="","",Compétences!D42)</f>
        <v/>
      </c>
      <c r="G94" s="197"/>
      <c r="H94" s="198"/>
      <c r="I94" s="2" t="str">
        <f>Exemple!$AL44</f>
        <v/>
      </c>
      <c r="J94" s="2" t="str">
        <f>'NOM 2'!$AL44</f>
        <v/>
      </c>
      <c r="K94" s="2" t="str">
        <f>'NOM 3'!$AL44</f>
        <v/>
      </c>
      <c r="L94" s="2" t="str">
        <f>'NOM 4'!$AL44</f>
        <v/>
      </c>
      <c r="M94" s="2" t="str">
        <f>'NOM 5'!$AL44</f>
        <v/>
      </c>
      <c r="N94" s="2" t="str">
        <f>'NOM 6'!$AL44</f>
        <v/>
      </c>
      <c r="O94" s="2" t="str">
        <f>'NOM 7'!$AL44</f>
        <v/>
      </c>
      <c r="P94" s="2" t="str">
        <f>'NOM 8'!$AL44</f>
        <v/>
      </c>
      <c r="Q94" s="2" t="str">
        <f>'NOM 9'!$AL44</f>
        <v/>
      </c>
      <c r="R94" s="2" t="str">
        <f>'NOM 10'!$AL44</f>
        <v/>
      </c>
      <c r="S94" s="2" t="str">
        <f>'NOM 11'!$AL44</f>
        <v/>
      </c>
      <c r="T94" s="2" t="str">
        <f>'NOM 12'!$AL44</f>
        <v/>
      </c>
      <c r="U94" s="2" t="str">
        <f>'NOM 13'!$AL44</f>
        <v/>
      </c>
      <c r="V94" s="2" t="str">
        <f>'NOM 14'!$AL44</f>
        <v/>
      </c>
      <c r="W94" s="2" t="str">
        <f>'NOM 15'!$AL44</f>
        <v/>
      </c>
      <c r="X94" s="2" t="str">
        <f>'NOM 16'!$AL44</f>
        <v/>
      </c>
      <c r="Y94" s="2" t="str">
        <f>'NOM 17'!$AL44</f>
        <v/>
      </c>
      <c r="Z94" s="2" t="str">
        <f>'NOM 18'!$AL44</f>
        <v/>
      </c>
      <c r="AA94" s="2" t="str">
        <f>'NOM 19'!$AL44</f>
        <v/>
      </c>
      <c r="AB94" s="2" t="str">
        <f>'NOM 20'!$AL44</f>
        <v/>
      </c>
      <c r="AC94" s="2" t="str">
        <f>'NOM 21'!$AL44</f>
        <v/>
      </c>
      <c r="AD94" s="2" t="str">
        <f>'NOM 22'!$AL44</f>
        <v/>
      </c>
      <c r="AE94" s="2" t="str">
        <f>'NOM 23'!$AL44</f>
        <v/>
      </c>
      <c r="AF94" s="2" t="str">
        <f>'NOM 24'!$AL44</f>
        <v/>
      </c>
      <c r="AG94" s="2" t="str">
        <f>'NOM 25'!$AL44</f>
        <v/>
      </c>
      <c r="AH94" s="2" t="str">
        <f>'NOM 26'!$AL44</f>
        <v/>
      </c>
      <c r="AI94" s="2" t="str">
        <f>'NOM 27'!$AL44</f>
        <v/>
      </c>
      <c r="AJ94" s="2" t="str">
        <f>'NOM 28'!$AL44</f>
        <v/>
      </c>
      <c r="AK94" s="2" t="str">
        <f>'NOM 29'!$AL44</f>
        <v/>
      </c>
      <c r="AL94" s="2" t="str">
        <f>'NOM 30'!$AL44</f>
        <v/>
      </c>
      <c r="AM94" s="2" t="str">
        <f>'NOM 31'!$AL44</f>
        <v/>
      </c>
      <c r="AN94" s="2" t="str">
        <f>'NOM 32'!$AL44</f>
        <v/>
      </c>
      <c r="AO94" s="2" t="str">
        <f>'NOM 33'!$AL44</f>
        <v/>
      </c>
      <c r="AP94" s="2" t="str">
        <f>'NOM 34'!$AL44</f>
        <v/>
      </c>
      <c r="AQ94" s="2" t="str">
        <f>'NOM 35'!$AL44</f>
        <v/>
      </c>
      <c r="AR94" s="2" t="str">
        <f>'NOM 36'!$AL44</f>
        <v/>
      </c>
      <c r="AS94" s="2" t="str">
        <f>'NOM 37'!$AL44</f>
        <v/>
      </c>
      <c r="AT94" s="2" t="str">
        <f>'NOM 38'!$AL44</f>
        <v/>
      </c>
      <c r="AU94" s="2" t="str">
        <f>'NOM 39'!$AL44</f>
        <v/>
      </c>
      <c r="AV94" s="2" t="str">
        <f>'NOM 40'!$AL44</f>
        <v/>
      </c>
      <c r="AW94" s="73"/>
    </row>
    <row r="95" spans="1:49" s="39" customFormat="1" x14ac:dyDescent="0.3">
      <c r="A95" s="73"/>
      <c r="B95" s="73"/>
      <c r="C95" s="73"/>
      <c r="D95" s="185"/>
      <c r="E95" s="56" t="str">
        <f>Compétences!C43</f>
        <v>C4-8</v>
      </c>
      <c r="F95" s="196" t="str">
        <f>IF(Compétences!D43="","",Compétences!D43)</f>
        <v/>
      </c>
      <c r="G95" s="197"/>
      <c r="H95" s="198"/>
      <c r="I95" s="2" t="str">
        <f>Exemple!$AL45</f>
        <v/>
      </c>
      <c r="J95" s="2" t="str">
        <f>'NOM 2'!$AL45</f>
        <v/>
      </c>
      <c r="K95" s="2" t="str">
        <f>'NOM 3'!$AL45</f>
        <v/>
      </c>
      <c r="L95" s="2" t="str">
        <f>'NOM 4'!$AL45</f>
        <v/>
      </c>
      <c r="M95" s="2" t="str">
        <f>'NOM 5'!$AL45</f>
        <v/>
      </c>
      <c r="N95" s="2" t="str">
        <f>'NOM 6'!$AL45</f>
        <v/>
      </c>
      <c r="O95" s="2" t="str">
        <f>'NOM 7'!$AL45</f>
        <v/>
      </c>
      <c r="P95" s="2" t="str">
        <f>'NOM 8'!$AL45</f>
        <v/>
      </c>
      <c r="Q95" s="2" t="str">
        <f>'NOM 9'!$AL45</f>
        <v/>
      </c>
      <c r="R95" s="2" t="str">
        <f>'NOM 10'!$AL45</f>
        <v/>
      </c>
      <c r="S95" s="2" t="str">
        <f>'NOM 11'!$AL45</f>
        <v/>
      </c>
      <c r="T95" s="2" t="str">
        <f>'NOM 12'!$AL45</f>
        <v/>
      </c>
      <c r="U95" s="2" t="str">
        <f>'NOM 13'!$AL45</f>
        <v/>
      </c>
      <c r="V95" s="2" t="str">
        <f>'NOM 14'!$AL45</f>
        <v/>
      </c>
      <c r="W95" s="2" t="str">
        <f>'NOM 15'!$AL45</f>
        <v/>
      </c>
      <c r="X95" s="2" t="str">
        <f>'NOM 16'!$AL45</f>
        <v/>
      </c>
      <c r="Y95" s="2" t="str">
        <f>'NOM 17'!$AL45</f>
        <v/>
      </c>
      <c r="Z95" s="2" t="str">
        <f>'NOM 18'!$AL45</f>
        <v/>
      </c>
      <c r="AA95" s="2" t="str">
        <f>'NOM 19'!$AL45</f>
        <v/>
      </c>
      <c r="AB95" s="2" t="str">
        <f>'NOM 20'!$AL45</f>
        <v/>
      </c>
      <c r="AC95" s="2" t="str">
        <f>'NOM 21'!$AL45</f>
        <v/>
      </c>
      <c r="AD95" s="2" t="str">
        <f>'NOM 22'!$AL45</f>
        <v/>
      </c>
      <c r="AE95" s="2" t="str">
        <f>'NOM 23'!$AL45</f>
        <v/>
      </c>
      <c r="AF95" s="2" t="str">
        <f>'NOM 24'!$AL45</f>
        <v/>
      </c>
      <c r="AG95" s="2" t="str">
        <f>'NOM 25'!$AL45</f>
        <v/>
      </c>
      <c r="AH95" s="2" t="str">
        <f>'NOM 26'!$AL45</f>
        <v/>
      </c>
      <c r="AI95" s="2" t="str">
        <f>'NOM 27'!$AL45</f>
        <v/>
      </c>
      <c r="AJ95" s="2" t="str">
        <f>'NOM 28'!$AL45</f>
        <v/>
      </c>
      <c r="AK95" s="2" t="str">
        <f>'NOM 29'!$AL45</f>
        <v/>
      </c>
      <c r="AL95" s="2" t="str">
        <f>'NOM 30'!$AL45</f>
        <v/>
      </c>
      <c r="AM95" s="2" t="str">
        <f>'NOM 31'!$AL45</f>
        <v/>
      </c>
      <c r="AN95" s="2" t="str">
        <f>'NOM 32'!$AL45</f>
        <v/>
      </c>
      <c r="AO95" s="2" t="str">
        <f>'NOM 33'!$AL45</f>
        <v/>
      </c>
      <c r="AP95" s="2" t="str">
        <f>'NOM 34'!$AL45</f>
        <v/>
      </c>
      <c r="AQ95" s="2" t="str">
        <f>'NOM 35'!$AL45</f>
        <v/>
      </c>
      <c r="AR95" s="2" t="str">
        <f>'NOM 36'!$AL45</f>
        <v/>
      </c>
      <c r="AS95" s="2" t="str">
        <f>'NOM 37'!$AL45</f>
        <v/>
      </c>
      <c r="AT95" s="2" t="str">
        <f>'NOM 38'!$AL45</f>
        <v/>
      </c>
      <c r="AU95" s="2" t="str">
        <f>'NOM 39'!$AL45</f>
        <v/>
      </c>
      <c r="AV95" s="2" t="str">
        <f>'NOM 40'!$AL45</f>
        <v/>
      </c>
      <c r="AW95" s="73"/>
    </row>
    <row r="96" spans="1:49" s="39" customFormat="1" x14ac:dyDescent="0.3">
      <c r="A96" s="73"/>
      <c r="B96" s="73"/>
      <c r="C96" s="73"/>
      <c r="D96" s="185"/>
      <c r="E96" s="56" t="str">
        <f>Compétences!C44</f>
        <v>C4-9</v>
      </c>
      <c r="F96" s="196" t="str">
        <f>IF(Compétences!D44="","",Compétences!D44)</f>
        <v/>
      </c>
      <c r="G96" s="197"/>
      <c r="H96" s="198"/>
      <c r="I96" s="2" t="str">
        <f>Exemple!$AL46</f>
        <v/>
      </c>
      <c r="J96" s="2" t="str">
        <f>'NOM 2'!$AL46</f>
        <v/>
      </c>
      <c r="K96" s="2" t="str">
        <f>'NOM 3'!$AL46</f>
        <v/>
      </c>
      <c r="L96" s="2" t="str">
        <f>'NOM 4'!$AL46</f>
        <v/>
      </c>
      <c r="M96" s="2" t="str">
        <f>'NOM 5'!$AL46</f>
        <v/>
      </c>
      <c r="N96" s="2" t="str">
        <f>'NOM 6'!$AL46</f>
        <v/>
      </c>
      <c r="O96" s="2" t="str">
        <f>'NOM 7'!$AL46</f>
        <v/>
      </c>
      <c r="P96" s="2" t="str">
        <f>'NOM 8'!$AL46</f>
        <v/>
      </c>
      <c r="Q96" s="2" t="str">
        <f>'NOM 9'!$AL46</f>
        <v/>
      </c>
      <c r="R96" s="2" t="str">
        <f>'NOM 10'!$AL46</f>
        <v/>
      </c>
      <c r="S96" s="2" t="str">
        <f>'NOM 11'!$AL46</f>
        <v/>
      </c>
      <c r="T96" s="2" t="str">
        <f>'NOM 12'!$AL46</f>
        <v/>
      </c>
      <c r="U96" s="2" t="str">
        <f>'NOM 13'!$AL46</f>
        <v/>
      </c>
      <c r="V96" s="2" t="str">
        <f>'NOM 14'!$AL46</f>
        <v/>
      </c>
      <c r="W96" s="2" t="str">
        <f>'NOM 15'!$AL46</f>
        <v/>
      </c>
      <c r="X96" s="2" t="str">
        <f>'NOM 16'!$AL46</f>
        <v/>
      </c>
      <c r="Y96" s="2" t="str">
        <f>'NOM 17'!$AL46</f>
        <v/>
      </c>
      <c r="Z96" s="2" t="str">
        <f>'NOM 18'!$AL46</f>
        <v/>
      </c>
      <c r="AA96" s="2" t="str">
        <f>'NOM 19'!$AL46</f>
        <v/>
      </c>
      <c r="AB96" s="2" t="str">
        <f>'NOM 20'!$AL46</f>
        <v/>
      </c>
      <c r="AC96" s="2" t="str">
        <f>'NOM 21'!$AL46</f>
        <v/>
      </c>
      <c r="AD96" s="2" t="str">
        <f>'NOM 22'!$AL46</f>
        <v/>
      </c>
      <c r="AE96" s="2" t="str">
        <f>'NOM 23'!$AL46</f>
        <v/>
      </c>
      <c r="AF96" s="2" t="str">
        <f>'NOM 24'!$AL46</f>
        <v/>
      </c>
      <c r="AG96" s="2" t="str">
        <f>'NOM 25'!$AL46</f>
        <v/>
      </c>
      <c r="AH96" s="2" t="str">
        <f>'NOM 26'!$AL46</f>
        <v/>
      </c>
      <c r="AI96" s="2" t="str">
        <f>'NOM 27'!$AL46</f>
        <v/>
      </c>
      <c r="AJ96" s="2" t="str">
        <f>'NOM 28'!$AL46</f>
        <v/>
      </c>
      <c r="AK96" s="2" t="str">
        <f>'NOM 29'!$AL46</f>
        <v/>
      </c>
      <c r="AL96" s="2" t="str">
        <f>'NOM 30'!$AL46</f>
        <v/>
      </c>
      <c r="AM96" s="2" t="str">
        <f>'NOM 31'!$AL46</f>
        <v/>
      </c>
      <c r="AN96" s="2" t="str">
        <f>'NOM 32'!$AL46</f>
        <v/>
      </c>
      <c r="AO96" s="2" t="str">
        <f>'NOM 33'!$AL46</f>
        <v/>
      </c>
      <c r="AP96" s="2" t="str">
        <f>'NOM 34'!$AL46</f>
        <v/>
      </c>
      <c r="AQ96" s="2" t="str">
        <f>'NOM 35'!$AL46</f>
        <v/>
      </c>
      <c r="AR96" s="2" t="str">
        <f>'NOM 36'!$AL46</f>
        <v/>
      </c>
      <c r="AS96" s="2" t="str">
        <f>'NOM 37'!$AL46</f>
        <v/>
      </c>
      <c r="AT96" s="2" t="str">
        <f>'NOM 38'!$AL46</f>
        <v/>
      </c>
      <c r="AU96" s="2" t="str">
        <f>'NOM 39'!$AL46</f>
        <v/>
      </c>
      <c r="AV96" s="2" t="str">
        <f>'NOM 40'!$AL46</f>
        <v/>
      </c>
      <c r="AW96" s="73"/>
    </row>
    <row r="97" spans="1:49" s="39" customFormat="1" x14ac:dyDescent="0.3">
      <c r="A97" s="73"/>
      <c r="B97" s="73"/>
      <c r="C97" s="73"/>
      <c r="D97" s="185"/>
      <c r="E97" s="56" t="str">
        <f>Compétences!C45</f>
        <v>C4-10</v>
      </c>
      <c r="F97" s="196" t="str">
        <f>IF(Compétences!D45="","",Compétences!D45)</f>
        <v/>
      </c>
      <c r="G97" s="197"/>
      <c r="H97" s="198"/>
      <c r="I97" s="2" t="str">
        <f>Exemple!$AL47</f>
        <v/>
      </c>
      <c r="J97" s="2" t="str">
        <f>'NOM 2'!$AL47</f>
        <v/>
      </c>
      <c r="K97" s="2" t="str">
        <f>'NOM 3'!$AL47</f>
        <v/>
      </c>
      <c r="L97" s="2" t="str">
        <f>'NOM 4'!$AL47</f>
        <v/>
      </c>
      <c r="M97" s="2" t="str">
        <f>'NOM 5'!$AL47</f>
        <v/>
      </c>
      <c r="N97" s="2" t="str">
        <f>'NOM 6'!$AL47</f>
        <v/>
      </c>
      <c r="O97" s="2" t="str">
        <f>'NOM 7'!$AL47</f>
        <v/>
      </c>
      <c r="P97" s="2" t="str">
        <f>'NOM 8'!$AL47</f>
        <v/>
      </c>
      <c r="Q97" s="2" t="str">
        <f>'NOM 9'!$AL47</f>
        <v/>
      </c>
      <c r="R97" s="2" t="str">
        <f>'NOM 10'!$AL47</f>
        <v/>
      </c>
      <c r="S97" s="2" t="str">
        <f>'NOM 11'!$AL47</f>
        <v/>
      </c>
      <c r="T97" s="2" t="str">
        <f>'NOM 12'!$AL47</f>
        <v/>
      </c>
      <c r="U97" s="2" t="str">
        <f>'NOM 13'!$AL47</f>
        <v/>
      </c>
      <c r="V97" s="2" t="str">
        <f>'NOM 14'!$AL47</f>
        <v/>
      </c>
      <c r="W97" s="2" t="str">
        <f>'NOM 15'!$AL47</f>
        <v/>
      </c>
      <c r="X97" s="2" t="str">
        <f>'NOM 16'!$AL47</f>
        <v/>
      </c>
      <c r="Y97" s="2" t="str">
        <f>'NOM 17'!$AL47</f>
        <v/>
      </c>
      <c r="Z97" s="2" t="str">
        <f>'NOM 18'!$AL47</f>
        <v/>
      </c>
      <c r="AA97" s="2" t="str">
        <f>'NOM 19'!$AL47</f>
        <v/>
      </c>
      <c r="AB97" s="2" t="str">
        <f>'NOM 20'!$AL47</f>
        <v/>
      </c>
      <c r="AC97" s="2" t="str">
        <f>'NOM 21'!$AL47</f>
        <v/>
      </c>
      <c r="AD97" s="2" t="str">
        <f>'NOM 22'!$AL47</f>
        <v/>
      </c>
      <c r="AE97" s="2" t="str">
        <f>'NOM 23'!$AL47</f>
        <v/>
      </c>
      <c r="AF97" s="2" t="str">
        <f>'NOM 24'!$AL47</f>
        <v/>
      </c>
      <c r="AG97" s="2" t="str">
        <f>'NOM 25'!$AL47</f>
        <v/>
      </c>
      <c r="AH97" s="2" t="str">
        <f>'NOM 26'!$AL47</f>
        <v/>
      </c>
      <c r="AI97" s="2" t="str">
        <f>'NOM 27'!$AL47</f>
        <v/>
      </c>
      <c r="AJ97" s="2" t="str">
        <f>'NOM 28'!$AL47</f>
        <v/>
      </c>
      <c r="AK97" s="2" t="str">
        <f>'NOM 29'!$AL47</f>
        <v/>
      </c>
      <c r="AL97" s="2" t="str">
        <f>'NOM 30'!$AL47</f>
        <v/>
      </c>
      <c r="AM97" s="2" t="str">
        <f>'NOM 31'!$AL47</f>
        <v/>
      </c>
      <c r="AN97" s="2" t="str">
        <f>'NOM 32'!$AL47</f>
        <v/>
      </c>
      <c r="AO97" s="2" t="str">
        <f>'NOM 33'!$AL47</f>
        <v/>
      </c>
      <c r="AP97" s="2" t="str">
        <f>'NOM 34'!$AL47</f>
        <v/>
      </c>
      <c r="AQ97" s="2" t="str">
        <f>'NOM 35'!$AL47</f>
        <v/>
      </c>
      <c r="AR97" s="2" t="str">
        <f>'NOM 36'!$AL47</f>
        <v/>
      </c>
      <c r="AS97" s="2" t="str">
        <f>'NOM 37'!$AL47</f>
        <v/>
      </c>
      <c r="AT97" s="2" t="str">
        <f>'NOM 38'!$AL47</f>
        <v/>
      </c>
      <c r="AU97" s="2" t="str">
        <f>'NOM 39'!$AL47</f>
        <v/>
      </c>
      <c r="AV97" s="2" t="str">
        <f>'NOM 40'!$AL47</f>
        <v/>
      </c>
      <c r="AW97" s="73"/>
    </row>
    <row r="98" spans="1:49" s="39" customFormat="1" x14ac:dyDescent="0.3">
      <c r="A98" s="73"/>
      <c r="B98" s="73"/>
      <c r="C98" s="73"/>
      <c r="D98" s="185" t="str">
        <f>+Compétences!B46</f>
        <v>Compétence 5</v>
      </c>
      <c r="E98" s="57" t="str">
        <f>Compétences!C46</f>
        <v>C5-1</v>
      </c>
      <c r="F98" s="189" t="str">
        <f>IF(Compétences!D46="","",Compétences!D46)</f>
        <v>Item 1</v>
      </c>
      <c r="G98" s="189"/>
      <c r="H98" s="189"/>
      <c r="I98" s="2">
        <f>Exemple!$AL48</f>
        <v>2</v>
      </c>
      <c r="J98" s="2" t="str">
        <f>'NOM 2'!$AL48</f>
        <v/>
      </c>
      <c r="K98" s="2" t="str">
        <f>'NOM 3'!$AL48</f>
        <v/>
      </c>
      <c r="L98" s="2" t="str">
        <f>'NOM 4'!$AL48</f>
        <v/>
      </c>
      <c r="M98" s="2" t="str">
        <f>'NOM 5'!$AL48</f>
        <v/>
      </c>
      <c r="N98" s="2" t="str">
        <f>'NOM 6'!$AL48</f>
        <v/>
      </c>
      <c r="O98" s="2" t="str">
        <f>'NOM 7'!$AL48</f>
        <v/>
      </c>
      <c r="P98" s="2" t="str">
        <f>'NOM 8'!$AL48</f>
        <v/>
      </c>
      <c r="Q98" s="2" t="str">
        <f>'NOM 9'!$AL48</f>
        <v/>
      </c>
      <c r="R98" s="2" t="str">
        <f>'NOM 10'!$AL48</f>
        <v/>
      </c>
      <c r="S98" s="2" t="str">
        <f>'NOM 11'!$AL48</f>
        <v/>
      </c>
      <c r="T98" s="2" t="str">
        <f>'NOM 12'!$AL48</f>
        <v/>
      </c>
      <c r="U98" s="2" t="str">
        <f>'NOM 13'!$AL48</f>
        <v/>
      </c>
      <c r="V98" s="2" t="str">
        <f>'NOM 14'!$AL48</f>
        <v/>
      </c>
      <c r="W98" s="2" t="str">
        <f>'NOM 15'!$AL48</f>
        <v/>
      </c>
      <c r="X98" s="2" t="str">
        <f>'NOM 16'!$AL48</f>
        <v/>
      </c>
      <c r="Y98" s="2" t="str">
        <f>'NOM 17'!$AL48</f>
        <v/>
      </c>
      <c r="Z98" s="2" t="str">
        <f>'NOM 18'!$AL48</f>
        <v/>
      </c>
      <c r="AA98" s="2" t="str">
        <f>'NOM 19'!$AL48</f>
        <v/>
      </c>
      <c r="AB98" s="2" t="str">
        <f>'NOM 20'!$AL48</f>
        <v/>
      </c>
      <c r="AC98" s="2" t="str">
        <f>'NOM 21'!$AL48</f>
        <v/>
      </c>
      <c r="AD98" s="2" t="str">
        <f>'NOM 22'!$AL48</f>
        <v/>
      </c>
      <c r="AE98" s="2" t="str">
        <f>'NOM 23'!$AL48</f>
        <v/>
      </c>
      <c r="AF98" s="2" t="str">
        <f>'NOM 24'!$AL48</f>
        <v/>
      </c>
      <c r="AG98" s="2" t="str">
        <f>'NOM 25'!$AL48</f>
        <v/>
      </c>
      <c r="AH98" s="2" t="str">
        <f>'NOM 26'!$AL48</f>
        <v/>
      </c>
      <c r="AI98" s="2" t="str">
        <f>'NOM 27'!$AL48</f>
        <v/>
      </c>
      <c r="AJ98" s="2" t="str">
        <f>'NOM 28'!$AL48</f>
        <v/>
      </c>
      <c r="AK98" s="2" t="str">
        <f>'NOM 29'!$AL48</f>
        <v/>
      </c>
      <c r="AL98" s="2" t="str">
        <f>'NOM 30'!$AL48</f>
        <v/>
      </c>
      <c r="AM98" s="2" t="str">
        <f>'NOM 31'!$AL48</f>
        <v/>
      </c>
      <c r="AN98" s="2" t="str">
        <f>'NOM 32'!$AL48</f>
        <v/>
      </c>
      <c r="AO98" s="2" t="str">
        <f>'NOM 33'!$AL48</f>
        <v/>
      </c>
      <c r="AP98" s="2" t="str">
        <f>'NOM 34'!$AL48</f>
        <v/>
      </c>
      <c r="AQ98" s="2" t="str">
        <f>'NOM 35'!$AL48</f>
        <v/>
      </c>
      <c r="AR98" s="2" t="str">
        <f>'NOM 36'!$AL48</f>
        <v/>
      </c>
      <c r="AS98" s="2" t="str">
        <f>'NOM 37'!$AL48</f>
        <v/>
      </c>
      <c r="AT98" s="2" t="str">
        <f>'NOM 38'!$AL48</f>
        <v/>
      </c>
      <c r="AU98" s="2" t="str">
        <f>'NOM 39'!$AL48</f>
        <v/>
      </c>
      <c r="AV98" s="2" t="str">
        <f>'NOM 40'!$AL48</f>
        <v/>
      </c>
      <c r="AW98" s="73"/>
    </row>
    <row r="99" spans="1:49" s="39" customFormat="1" x14ac:dyDescent="0.3">
      <c r="A99" s="73"/>
      <c r="B99" s="73"/>
      <c r="C99" s="73"/>
      <c r="D99" s="185"/>
      <c r="E99" s="57" t="str">
        <f>Compétences!C47</f>
        <v>C5-2</v>
      </c>
      <c r="F99" s="193" t="str">
        <f>IF(Compétences!D47="","",Compétences!D47)</f>
        <v>Item 2</v>
      </c>
      <c r="G99" s="194"/>
      <c r="H99" s="195"/>
      <c r="I99" s="2">
        <f>Exemple!$AL49</f>
        <v>3</v>
      </c>
      <c r="J99" s="2" t="str">
        <f>'NOM 2'!$AL49</f>
        <v/>
      </c>
      <c r="K99" s="2" t="str">
        <f>'NOM 3'!$AL49</f>
        <v/>
      </c>
      <c r="L99" s="2" t="str">
        <f>'NOM 4'!$AL49</f>
        <v/>
      </c>
      <c r="M99" s="2" t="str">
        <f>'NOM 5'!$AL49</f>
        <v/>
      </c>
      <c r="N99" s="2" t="str">
        <f>'NOM 6'!$AL49</f>
        <v/>
      </c>
      <c r="O99" s="2" t="str">
        <f>'NOM 7'!$AL49</f>
        <v/>
      </c>
      <c r="P99" s="2" t="str">
        <f>'NOM 8'!$AL49</f>
        <v/>
      </c>
      <c r="Q99" s="2" t="str">
        <f>'NOM 9'!$AL49</f>
        <v/>
      </c>
      <c r="R99" s="2" t="str">
        <f>'NOM 10'!$AL49</f>
        <v/>
      </c>
      <c r="S99" s="2" t="str">
        <f>'NOM 11'!$AL49</f>
        <v/>
      </c>
      <c r="T99" s="2" t="str">
        <f>'NOM 12'!$AL49</f>
        <v/>
      </c>
      <c r="U99" s="2" t="str">
        <f>'NOM 13'!$AL49</f>
        <v/>
      </c>
      <c r="V99" s="2" t="str">
        <f>'NOM 14'!$AL49</f>
        <v/>
      </c>
      <c r="W99" s="2" t="str">
        <f>'NOM 15'!$AL49</f>
        <v/>
      </c>
      <c r="X99" s="2" t="str">
        <f>'NOM 16'!$AL49</f>
        <v/>
      </c>
      <c r="Y99" s="2" t="str">
        <f>'NOM 17'!$AL49</f>
        <v/>
      </c>
      <c r="Z99" s="2" t="str">
        <f>'NOM 18'!$AL49</f>
        <v/>
      </c>
      <c r="AA99" s="2" t="str">
        <f>'NOM 19'!$AL49</f>
        <v/>
      </c>
      <c r="AB99" s="2" t="str">
        <f>'NOM 20'!$AL49</f>
        <v/>
      </c>
      <c r="AC99" s="2" t="str">
        <f>'NOM 21'!$AL49</f>
        <v/>
      </c>
      <c r="AD99" s="2" t="str">
        <f>'NOM 22'!$AL49</f>
        <v/>
      </c>
      <c r="AE99" s="2" t="str">
        <f>'NOM 23'!$AL49</f>
        <v/>
      </c>
      <c r="AF99" s="2" t="str">
        <f>'NOM 24'!$AL49</f>
        <v/>
      </c>
      <c r="AG99" s="2" t="str">
        <f>'NOM 25'!$AL49</f>
        <v/>
      </c>
      <c r="AH99" s="2" t="str">
        <f>'NOM 26'!$AL49</f>
        <v/>
      </c>
      <c r="AI99" s="2" t="str">
        <f>'NOM 27'!$AL49</f>
        <v/>
      </c>
      <c r="AJ99" s="2" t="str">
        <f>'NOM 28'!$AL49</f>
        <v/>
      </c>
      <c r="AK99" s="2" t="str">
        <f>'NOM 29'!$AL49</f>
        <v/>
      </c>
      <c r="AL99" s="2" t="str">
        <f>'NOM 30'!$AL49</f>
        <v/>
      </c>
      <c r="AM99" s="2" t="str">
        <f>'NOM 31'!$AL49</f>
        <v/>
      </c>
      <c r="AN99" s="2" t="str">
        <f>'NOM 32'!$AL49</f>
        <v/>
      </c>
      <c r="AO99" s="2" t="str">
        <f>'NOM 33'!$AL49</f>
        <v/>
      </c>
      <c r="AP99" s="2" t="str">
        <f>'NOM 34'!$AL49</f>
        <v/>
      </c>
      <c r="AQ99" s="2" t="str">
        <f>'NOM 35'!$AL49</f>
        <v/>
      </c>
      <c r="AR99" s="2" t="str">
        <f>'NOM 36'!$AL49</f>
        <v/>
      </c>
      <c r="AS99" s="2" t="str">
        <f>'NOM 37'!$AL49</f>
        <v/>
      </c>
      <c r="AT99" s="2" t="str">
        <f>'NOM 38'!$AL49</f>
        <v/>
      </c>
      <c r="AU99" s="2" t="str">
        <f>'NOM 39'!$AL49</f>
        <v/>
      </c>
      <c r="AV99" s="2" t="str">
        <f>'NOM 40'!$AL49</f>
        <v/>
      </c>
      <c r="AW99" s="73"/>
    </row>
    <row r="100" spans="1:49" s="39" customFormat="1" x14ac:dyDescent="0.3">
      <c r="A100" s="73"/>
      <c r="B100" s="73"/>
      <c r="C100" s="73"/>
      <c r="D100" s="185"/>
      <c r="E100" s="57" t="str">
        <f>Compétences!C48</f>
        <v>C5-3</v>
      </c>
      <c r="F100" s="189" t="str">
        <f>IF(Compétences!D48="","",Compétences!D48)</f>
        <v>Item 3</v>
      </c>
      <c r="G100" s="189"/>
      <c r="H100" s="189"/>
      <c r="I100" s="2">
        <f>Exemple!$AL50</f>
        <v>0</v>
      </c>
      <c r="J100" s="2" t="str">
        <f>'NOM 2'!$AL50</f>
        <v/>
      </c>
      <c r="K100" s="2" t="str">
        <f>'NOM 3'!$AL50</f>
        <v/>
      </c>
      <c r="L100" s="2" t="str">
        <f>'NOM 4'!$AL50</f>
        <v/>
      </c>
      <c r="M100" s="2" t="str">
        <f>'NOM 5'!$AL50</f>
        <v/>
      </c>
      <c r="N100" s="2" t="str">
        <f>'NOM 6'!$AL50</f>
        <v/>
      </c>
      <c r="O100" s="2" t="str">
        <f>'NOM 7'!$AL50</f>
        <v/>
      </c>
      <c r="P100" s="2" t="str">
        <f>'NOM 8'!$AL50</f>
        <v/>
      </c>
      <c r="Q100" s="2" t="str">
        <f>'NOM 9'!$AL50</f>
        <v/>
      </c>
      <c r="R100" s="2" t="str">
        <f>'NOM 10'!$AL50</f>
        <v/>
      </c>
      <c r="S100" s="2" t="str">
        <f>'NOM 11'!$AL50</f>
        <v/>
      </c>
      <c r="T100" s="2" t="str">
        <f>'NOM 12'!$AL50</f>
        <v/>
      </c>
      <c r="U100" s="2" t="str">
        <f>'NOM 13'!$AL50</f>
        <v/>
      </c>
      <c r="V100" s="2" t="str">
        <f>'NOM 14'!$AL50</f>
        <v/>
      </c>
      <c r="W100" s="2" t="str">
        <f>'NOM 15'!$AL50</f>
        <v/>
      </c>
      <c r="X100" s="2" t="str">
        <f>'NOM 16'!$AL50</f>
        <v/>
      </c>
      <c r="Y100" s="2" t="str">
        <f>'NOM 17'!$AL50</f>
        <v/>
      </c>
      <c r="Z100" s="2" t="str">
        <f>'NOM 18'!$AL50</f>
        <v/>
      </c>
      <c r="AA100" s="2" t="str">
        <f>'NOM 19'!$AL50</f>
        <v/>
      </c>
      <c r="AB100" s="2" t="str">
        <f>'NOM 20'!$AL50</f>
        <v/>
      </c>
      <c r="AC100" s="2" t="str">
        <f>'NOM 21'!$AL50</f>
        <v/>
      </c>
      <c r="AD100" s="2" t="str">
        <f>'NOM 22'!$AL50</f>
        <v/>
      </c>
      <c r="AE100" s="2" t="str">
        <f>'NOM 23'!$AL50</f>
        <v/>
      </c>
      <c r="AF100" s="2" t="str">
        <f>'NOM 24'!$AL50</f>
        <v/>
      </c>
      <c r="AG100" s="2" t="str">
        <f>'NOM 25'!$AL50</f>
        <v/>
      </c>
      <c r="AH100" s="2" t="str">
        <f>'NOM 26'!$AL50</f>
        <v/>
      </c>
      <c r="AI100" s="2" t="str">
        <f>'NOM 27'!$AL50</f>
        <v/>
      </c>
      <c r="AJ100" s="2" t="str">
        <f>'NOM 28'!$AL50</f>
        <v/>
      </c>
      <c r="AK100" s="2" t="str">
        <f>'NOM 29'!$AL50</f>
        <v/>
      </c>
      <c r="AL100" s="2" t="str">
        <f>'NOM 30'!$AL50</f>
        <v/>
      </c>
      <c r="AM100" s="2" t="str">
        <f>'NOM 31'!$AL50</f>
        <v/>
      </c>
      <c r="AN100" s="2" t="str">
        <f>'NOM 32'!$AL50</f>
        <v/>
      </c>
      <c r="AO100" s="2" t="str">
        <f>'NOM 33'!$AL50</f>
        <v/>
      </c>
      <c r="AP100" s="2" t="str">
        <f>'NOM 34'!$AL50</f>
        <v/>
      </c>
      <c r="AQ100" s="2" t="str">
        <f>'NOM 35'!$AL50</f>
        <v/>
      </c>
      <c r="AR100" s="2" t="str">
        <f>'NOM 36'!$AL50</f>
        <v/>
      </c>
      <c r="AS100" s="2" t="str">
        <f>'NOM 37'!$AL50</f>
        <v/>
      </c>
      <c r="AT100" s="2" t="str">
        <f>'NOM 38'!$AL50</f>
        <v/>
      </c>
      <c r="AU100" s="2" t="str">
        <f>'NOM 39'!$AL50</f>
        <v/>
      </c>
      <c r="AV100" s="2" t="str">
        <f>'NOM 40'!$AL50</f>
        <v/>
      </c>
      <c r="AW100" s="73"/>
    </row>
    <row r="101" spans="1:49" s="39" customFormat="1" x14ac:dyDescent="0.3">
      <c r="A101" s="73"/>
      <c r="B101" s="73"/>
      <c r="C101" s="73"/>
      <c r="D101" s="185"/>
      <c r="E101" s="57" t="str">
        <f>Compétences!C49</f>
        <v>C5-4</v>
      </c>
      <c r="F101" s="189" t="str">
        <f>IF(Compétences!D49="","",Compétences!D49)</f>
        <v>Item 4</v>
      </c>
      <c r="G101" s="189"/>
      <c r="H101" s="189"/>
      <c r="I101" s="2">
        <f>Exemple!$AL51</f>
        <v>3</v>
      </c>
      <c r="J101" s="2" t="str">
        <f>'NOM 2'!$AL51</f>
        <v/>
      </c>
      <c r="K101" s="2" t="str">
        <f>'NOM 3'!$AL51</f>
        <v/>
      </c>
      <c r="L101" s="2" t="str">
        <f>'NOM 4'!$AL51</f>
        <v/>
      </c>
      <c r="M101" s="2" t="str">
        <f>'NOM 5'!$AL51</f>
        <v/>
      </c>
      <c r="N101" s="2" t="str">
        <f>'NOM 6'!$AL51</f>
        <v/>
      </c>
      <c r="O101" s="2" t="str">
        <f>'NOM 7'!$AL51</f>
        <v/>
      </c>
      <c r="P101" s="2" t="str">
        <f>'NOM 8'!$AL51</f>
        <v/>
      </c>
      <c r="Q101" s="2" t="str">
        <f>'NOM 9'!$AL51</f>
        <v/>
      </c>
      <c r="R101" s="2" t="str">
        <f>'NOM 10'!$AL51</f>
        <v/>
      </c>
      <c r="S101" s="2" t="str">
        <f>'NOM 11'!$AL51</f>
        <v/>
      </c>
      <c r="T101" s="2" t="str">
        <f>'NOM 12'!$AL51</f>
        <v/>
      </c>
      <c r="U101" s="2" t="str">
        <f>'NOM 13'!$AL51</f>
        <v/>
      </c>
      <c r="V101" s="2" t="str">
        <f>'NOM 14'!$AL51</f>
        <v/>
      </c>
      <c r="W101" s="2" t="str">
        <f>'NOM 15'!$AL51</f>
        <v/>
      </c>
      <c r="X101" s="2" t="str">
        <f>'NOM 16'!$AL51</f>
        <v/>
      </c>
      <c r="Y101" s="2" t="str">
        <f>'NOM 17'!$AL51</f>
        <v/>
      </c>
      <c r="Z101" s="2" t="str">
        <f>'NOM 18'!$AL51</f>
        <v/>
      </c>
      <c r="AA101" s="2" t="str">
        <f>'NOM 19'!$AL51</f>
        <v/>
      </c>
      <c r="AB101" s="2" t="str">
        <f>'NOM 20'!$AL51</f>
        <v/>
      </c>
      <c r="AC101" s="2" t="str">
        <f>'NOM 21'!$AL51</f>
        <v/>
      </c>
      <c r="AD101" s="2" t="str">
        <f>'NOM 22'!$AL51</f>
        <v/>
      </c>
      <c r="AE101" s="2" t="str">
        <f>'NOM 23'!$AL51</f>
        <v/>
      </c>
      <c r="AF101" s="2" t="str">
        <f>'NOM 24'!$AL51</f>
        <v/>
      </c>
      <c r="AG101" s="2" t="str">
        <f>'NOM 25'!$AL51</f>
        <v/>
      </c>
      <c r="AH101" s="2" t="str">
        <f>'NOM 26'!$AL51</f>
        <v/>
      </c>
      <c r="AI101" s="2" t="str">
        <f>'NOM 27'!$AL51</f>
        <v/>
      </c>
      <c r="AJ101" s="2" t="str">
        <f>'NOM 28'!$AL51</f>
        <v/>
      </c>
      <c r="AK101" s="2" t="str">
        <f>'NOM 29'!$AL51</f>
        <v/>
      </c>
      <c r="AL101" s="2" t="str">
        <f>'NOM 30'!$AL51</f>
        <v/>
      </c>
      <c r="AM101" s="2" t="str">
        <f>'NOM 31'!$AL51</f>
        <v/>
      </c>
      <c r="AN101" s="2" t="str">
        <f>'NOM 32'!$AL51</f>
        <v/>
      </c>
      <c r="AO101" s="2" t="str">
        <f>'NOM 33'!$AL51</f>
        <v/>
      </c>
      <c r="AP101" s="2" t="str">
        <f>'NOM 34'!$AL51</f>
        <v/>
      </c>
      <c r="AQ101" s="2" t="str">
        <f>'NOM 35'!$AL51</f>
        <v/>
      </c>
      <c r="AR101" s="2" t="str">
        <f>'NOM 36'!$AL51</f>
        <v/>
      </c>
      <c r="AS101" s="2" t="str">
        <f>'NOM 37'!$AL51</f>
        <v/>
      </c>
      <c r="AT101" s="2" t="str">
        <f>'NOM 38'!$AL51</f>
        <v/>
      </c>
      <c r="AU101" s="2" t="str">
        <f>'NOM 39'!$AL51</f>
        <v/>
      </c>
      <c r="AV101" s="2" t="str">
        <f>'NOM 40'!$AL51</f>
        <v/>
      </c>
      <c r="AW101" s="73"/>
    </row>
    <row r="102" spans="1:49" s="39" customFormat="1" x14ac:dyDescent="0.3">
      <c r="A102" s="73"/>
      <c r="B102" s="73"/>
      <c r="C102" s="73"/>
      <c r="D102" s="185"/>
      <c r="E102" s="57" t="str">
        <f>Compétences!C50</f>
        <v>C5-5</v>
      </c>
      <c r="F102" s="189" t="str">
        <f>IF(Compétences!D50="","",Compétences!D50)</f>
        <v>Item 5</v>
      </c>
      <c r="G102" s="189"/>
      <c r="H102" s="189"/>
      <c r="I102" s="2">
        <f>Exemple!$AL52</f>
        <v>3</v>
      </c>
      <c r="J102" s="2" t="str">
        <f>'NOM 2'!$AL52</f>
        <v/>
      </c>
      <c r="K102" s="2" t="str">
        <f>'NOM 3'!$AL52</f>
        <v/>
      </c>
      <c r="L102" s="2" t="str">
        <f>'NOM 4'!$AL52</f>
        <v/>
      </c>
      <c r="M102" s="2" t="str">
        <f>'NOM 5'!$AL52</f>
        <v/>
      </c>
      <c r="N102" s="2" t="str">
        <f>'NOM 6'!$AL52</f>
        <v/>
      </c>
      <c r="O102" s="2" t="str">
        <f>'NOM 7'!$AL52</f>
        <v/>
      </c>
      <c r="P102" s="2" t="str">
        <f>'NOM 8'!$AL52</f>
        <v/>
      </c>
      <c r="Q102" s="2" t="str">
        <f>'NOM 9'!$AL52</f>
        <v/>
      </c>
      <c r="R102" s="2" t="str">
        <f>'NOM 10'!$AL52</f>
        <v/>
      </c>
      <c r="S102" s="2" t="str">
        <f>'NOM 11'!$AL52</f>
        <v/>
      </c>
      <c r="T102" s="2" t="str">
        <f>'NOM 12'!$AL52</f>
        <v/>
      </c>
      <c r="U102" s="2" t="str">
        <f>'NOM 13'!$AL52</f>
        <v/>
      </c>
      <c r="V102" s="2" t="str">
        <f>'NOM 14'!$AL52</f>
        <v/>
      </c>
      <c r="W102" s="2" t="str">
        <f>'NOM 15'!$AL52</f>
        <v/>
      </c>
      <c r="X102" s="2" t="str">
        <f>'NOM 16'!$AL52</f>
        <v/>
      </c>
      <c r="Y102" s="2" t="str">
        <f>'NOM 17'!$AL52</f>
        <v/>
      </c>
      <c r="Z102" s="2" t="str">
        <f>'NOM 18'!$AL52</f>
        <v/>
      </c>
      <c r="AA102" s="2" t="str">
        <f>'NOM 19'!$AL52</f>
        <v/>
      </c>
      <c r="AB102" s="2" t="str">
        <f>'NOM 20'!$AL52</f>
        <v/>
      </c>
      <c r="AC102" s="2" t="str">
        <f>'NOM 21'!$AL52</f>
        <v/>
      </c>
      <c r="AD102" s="2" t="str">
        <f>'NOM 22'!$AL52</f>
        <v/>
      </c>
      <c r="AE102" s="2" t="str">
        <f>'NOM 23'!$AL52</f>
        <v/>
      </c>
      <c r="AF102" s="2" t="str">
        <f>'NOM 24'!$AL52</f>
        <v/>
      </c>
      <c r="AG102" s="2" t="str">
        <f>'NOM 25'!$AL52</f>
        <v/>
      </c>
      <c r="AH102" s="2" t="str">
        <f>'NOM 26'!$AL52</f>
        <v/>
      </c>
      <c r="AI102" s="2" t="str">
        <f>'NOM 27'!$AL52</f>
        <v/>
      </c>
      <c r="AJ102" s="2" t="str">
        <f>'NOM 28'!$AL52</f>
        <v/>
      </c>
      <c r="AK102" s="2" t="str">
        <f>'NOM 29'!$AL52</f>
        <v/>
      </c>
      <c r="AL102" s="2" t="str">
        <f>'NOM 30'!$AL52</f>
        <v/>
      </c>
      <c r="AM102" s="2" t="str">
        <f>'NOM 31'!$AL52</f>
        <v/>
      </c>
      <c r="AN102" s="2" t="str">
        <f>'NOM 32'!$AL52</f>
        <v/>
      </c>
      <c r="AO102" s="2" t="str">
        <f>'NOM 33'!$AL52</f>
        <v/>
      </c>
      <c r="AP102" s="2" t="str">
        <f>'NOM 34'!$AL52</f>
        <v/>
      </c>
      <c r="AQ102" s="2" t="str">
        <f>'NOM 35'!$AL52</f>
        <v/>
      </c>
      <c r="AR102" s="2" t="str">
        <f>'NOM 36'!$AL52</f>
        <v/>
      </c>
      <c r="AS102" s="2" t="str">
        <f>'NOM 37'!$AL52</f>
        <v/>
      </c>
      <c r="AT102" s="2" t="str">
        <f>'NOM 38'!$AL52</f>
        <v/>
      </c>
      <c r="AU102" s="2" t="str">
        <f>'NOM 39'!$AL52</f>
        <v/>
      </c>
      <c r="AV102" s="2" t="str">
        <f>'NOM 40'!$AL52</f>
        <v/>
      </c>
      <c r="AW102" s="73"/>
    </row>
    <row r="103" spans="1:49" s="39" customFormat="1" x14ac:dyDescent="0.3">
      <c r="A103" s="73"/>
      <c r="B103" s="73"/>
      <c r="C103" s="73"/>
      <c r="D103" s="185"/>
      <c r="E103" s="57" t="str">
        <f>Compétences!C51</f>
        <v>C5-6</v>
      </c>
      <c r="F103" s="189" t="str">
        <f>IF(Compétences!D51="","",Compétences!D51)</f>
        <v/>
      </c>
      <c r="G103" s="189"/>
      <c r="H103" s="189"/>
      <c r="I103" s="2" t="str">
        <f>Exemple!$AL53</f>
        <v/>
      </c>
      <c r="J103" s="2" t="str">
        <f>'NOM 2'!$AL53</f>
        <v/>
      </c>
      <c r="K103" s="2" t="str">
        <f>'NOM 3'!$AL53</f>
        <v/>
      </c>
      <c r="L103" s="2" t="str">
        <f>'NOM 4'!$AL53</f>
        <v/>
      </c>
      <c r="M103" s="2" t="str">
        <f>'NOM 5'!$AL53</f>
        <v/>
      </c>
      <c r="N103" s="2" t="str">
        <f>'NOM 6'!$AL53</f>
        <v/>
      </c>
      <c r="O103" s="2" t="str">
        <f>'NOM 7'!$AL53</f>
        <v/>
      </c>
      <c r="P103" s="2" t="str">
        <f>'NOM 8'!$AL53</f>
        <v/>
      </c>
      <c r="Q103" s="2" t="str">
        <f>'NOM 9'!$AL53</f>
        <v/>
      </c>
      <c r="R103" s="2" t="str">
        <f>'NOM 10'!$AL53</f>
        <v/>
      </c>
      <c r="S103" s="2" t="str">
        <f>'NOM 11'!$AL53</f>
        <v/>
      </c>
      <c r="T103" s="2" t="str">
        <f>'NOM 12'!$AL53</f>
        <v/>
      </c>
      <c r="U103" s="2" t="str">
        <f>'NOM 13'!$AL53</f>
        <v/>
      </c>
      <c r="V103" s="2" t="str">
        <f>'NOM 14'!$AL53</f>
        <v/>
      </c>
      <c r="W103" s="2" t="str">
        <f>'NOM 15'!$AL53</f>
        <v/>
      </c>
      <c r="X103" s="2" t="str">
        <f>'NOM 16'!$AL53</f>
        <v/>
      </c>
      <c r="Y103" s="2" t="str">
        <f>'NOM 17'!$AL53</f>
        <v/>
      </c>
      <c r="Z103" s="2" t="str">
        <f>'NOM 18'!$AL53</f>
        <v/>
      </c>
      <c r="AA103" s="2" t="str">
        <f>'NOM 19'!$AL53</f>
        <v/>
      </c>
      <c r="AB103" s="2" t="str">
        <f>'NOM 20'!$AL53</f>
        <v/>
      </c>
      <c r="AC103" s="2" t="str">
        <f>'NOM 21'!$AL53</f>
        <v/>
      </c>
      <c r="AD103" s="2" t="str">
        <f>'NOM 22'!$AL53</f>
        <v/>
      </c>
      <c r="AE103" s="2" t="str">
        <f>'NOM 23'!$AL53</f>
        <v/>
      </c>
      <c r="AF103" s="2" t="str">
        <f>'NOM 24'!$AL53</f>
        <v/>
      </c>
      <c r="AG103" s="2" t="str">
        <f>'NOM 25'!$AL53</f>
        <v/>
      </c>
      <c r="AH103" s="2" t="str">
        <f>'NOM 26'!$AL53</f>
        <v/>
      </c>
      <c r="AI103" s="2" t="str">
        <f>'NOM 27'!$AL53</f>
        <v/>
      </c>
      <c r="AJ103" s="2" t="str">
        <f>'NOM 28'!$AL53</f>
        <v/>
      </c>
      <c r="AK103" s="2" t="str">
        <f>'NOM 29'!$AL53</f>
        <v/>
      </c>
      <c r="AL103" s="2" t="str">
        <f>'NOM 30'!$AL53</f>
        <v/>
      </c>
      <c r="AM103" s="2" t="str">
        <f>'NOM 31'!$AL53</f>
        <v/>
      </c>
      <c r="AN103" s="2" t="str">
        <f>'NOM 32'!$AL53</f>
        <v/>
      </c>
      <c r="AO103" s="2" t="str">
        <f>'NOM 33'!$AL53</f>
        <v/>
      </c>
      <c r="AP103" s="2" t="str">
        <f>'NOM 34'!$AL53</f>
        <v/>
      </c>
      <c r="AQ103" s="2" t="str">
        <f>'NOM 35'!$AL53</f>
        <v/>
      </c>
      <c r="AR103" s="2" t="str">
        <f>'NOM 36'!$AL53</f>
        <v/>
      </c>
      <c r="AS103" s="2" t="str">
        <f>'NOM 37'!$AL53</f>
        <v/>
      </c>
      <c r="AT103" s="2" t="str">
        <f>'NOM 38'!$AL53</f>
        <v/>
      </c>
      <c r="AU103" s="2" t="str">
        <f>'NOM 39'!$AL53</f>
        <v/>
      </c>
      <c r="AV103" s="2" t="str">
        <f>'NOM 40'!$AL53</f>
        <v/>
      </c>
      <c r="AW103" s="73"/>
    </row>
    <row r="104" spans="1:49" s="39" customFormat="1" x14ac:dyDescent="0.3">
      <c r="A104" s="73"/>
      <c r="B104" s="73"/>
      <c r="C104" s="73"/>
      <c r="D104" s="185"/>
      <c r="E104" s="57" t="str">
        <f>Compétences!C52</f>
        <v>C5-7</v>
      </c>
      <c r="F104" s="189" t="str">
        <f>IF(Compétences!D52="","",Compétences!D52)</f>
        <v/>
      </c>
      <c r="G104" s="189"/>
      <c r="H104" s="189"/>
      <c r="I104" s="2" t="str">
        <f>Exemple!$AL54</f>
        <v/>
      </c>
      <c r="J104" s="2" t="str">
        <f>'NOM 2'!$AL54</f>
        <v/>
      </c>
      <c r="K104" s="2" t="str">
        <f>'NOM 3'!$AL54</f>
        <v/>
      </c>
      <c r="L104" s="2" t="str">
        <f>'NOM 4'!$AL54</f>
        <v/>
      </c>
      <c r="M104" s="2" t="str">
        <f>'NOM 5'!$AL54</f>
        <v/>
      </c>
      <c r="N104" s="2" t="str">
        <f>'NOM 6'!$AL54</f>
        <v/>
      </c>
      <c r="O104" s="2" t="str">
        <f>'NOM 7'!$AL54</f>
        <v/>
      </c>
      <c r="P104" s="2" t="str">
        <f>'NOM 8'!$AL54</f>
        <v/>
      </c>
      <c r="Q104" s="2" t="str">
        <f>'NOM 9'!$AL54</f>
        <v/>
      </c>
      <c r="R104" s="2" t="str">
        <f>'NOM 10'!$AL54</f>
        <v/>
      </c>
      <c r="S104" s="2" t="str">
        <f>'NOM 11'!$AL54</f>
        <v/>
      </c>
      <c r="T104" s="2" t="str">
        <f>'NOM 12'!$AL54</f>
        <v/>
      </c>
      <c r="U104" s="2" t="str">
        <f>'NOM 13'!$AL54</f>
        <v/>
      </c>
      <c r="V104" s="2" t="str">
        <f>'NOM 14'!$AL54</f>
        <v/>
      </c>
      <c r="W104" s="2" t="str">
        <f>'NOM 15'!$AL54</f>
        <v/>
      </c>
      <c r="X104" s="2" t="str">
        <f>'NOM 16'!$AL54</f>
        <v/>
      </c>
      <c r="Y104" s="2" t="str">
        <f>'NOM 17'!$AL54</f>
        <v/>
      </c>
      <c r="Z104" s="2" t="str">
        <f>'NOM 18'!$AL54</f>
        <v/>
      </c>
      <c r="AA104" s="2" t="str">
        <f>'NOM 19'!$AL54</f>
        <v/>
      </c>
      <c r="AB104" s="2" t="str">
        <f>'NOM 20'!$AL54</f>
        <v/>
      </c>
      <c r="AC104" s="2" t="str">
        <f>'NOM 21'!$AL54</f>
        <v/>
      </c>
      <c r="AD104" s="2" t="str">
        <f>'NOM 22'!$AL54</f>
        <v/>
      </c>
      <c r="AE104" s="2" t="str">
        <f>'NOM 23'!$AL54</f>
        <v/>
      </c>
      <c r="AF104" s="2" t="str">
        <f>'NOM 24'!$AL54</f>
        <v/>
      </c>
      <c r="AG104" s="2" t="str">
        <f>'NOM 25'!$AL54</f>
        <v/>
      </c>
      <c r="AH104" s="2" t="str">
        <f>'NOM 26'!$AL54</f>
        <v/>
      </c>
      <c r="AI104" s="2" t="str">
        <f>'NOM 27'!$AL54</f>
        <v/>
      </c>
      <c r="AJ104" s="2" t="str">
        <f>'NOM 28'!$AL54</f>
        <v/>
      </c>
      <c r="AK104" s="2" t="str">
        <f>'NOM 29'!$AL54</f>
        <v/>
      </c>
      <c r="AL104" s="2" t="str">
        <f>'NOM 30'!$AL54</f>
        <v/>
      </c>
      <c r="AM104" s="2" t="str">
        <f>'NOM 31'!$AL54</f>
        <v/>
      </c>
      <c r="AN104" s="2" t="str">
        <f>'NOM 32'!$AL54</f>
        <v/>
      </c>
      <c r="AO104" s="2" t="str">
        <f>'NOM 33'!$AL54</f>
        <v/>
      </c>
      <c r="AP104" s="2" t="str">
        <f>'NOM 34'!$AL54</f>
        <v/>
      </c>
      <c r="AQ104" s="2" t="str">
        <f>'NOM 35'!$AL54</f>
        <v/>
      </c>
      <c r="AR104" s="2" t="str">
        <f>'NOM 36'!$AL54</f>
        <v/>
      </c>
      <c r="AS104" s="2" t="str">
        <f>'NOM 37'!$AL54</f>
        <v/>
      </c>
      <c r="AT104" s="2" t="str">
        <f>'NOM 38'!$AL54</f>
        <v/>
      </c>
      <c r="AU104" s="2" t="str">
        <f>'NOM 39'!$AL54</f>
        <v/>
      </c>
      <c r="AV104" s="2" t="str">
        <f>'NOM 40'!$AL54</f>
        <v/>
      </c>
      <c r="AW104" s="73"/>
    </row>
    <row r="105" spans="1:49" s="39" customFormat="1" x14ac:dyDescent="0.3">
      <c r="A105" s="73"/>
      <c r="B105" s="73"/>
      <c r="C105" s="73"/>
      <c r="D105" s="185"/>
      <c r="E105" s="57" t="str">
        <f>Compétences!C53</f>
        <v>C5-8</v>
      </c>
      <c r="F105" s="189" t="str">
        <f>IF(Compétences!D53="","",Compétences!D53)</f>
        <v/>
      </c>
      <c r="G105" s="189"/>
      <c r="H105" s="189"/>
      <c r="I105" s="2" t="str">
        <f>Exemple!$AL55</f>
        <v/>
      </c>
      <c r="J105" s="2" t="str">
        <f>'NOM 2'!$AL55</f>
        <v/>
      </c>
      <c r="K105" s="2" t="str">
        <f>'NOM 3'!$AL55</f>
        <v/>
      </c>
      <c r="L105" s="2" t="str">
        <f>'NOM 4'!$AL55</f>
        <v/>
      </c>
      <c r="M105" s="2" t="str">
        <f>'NOM 5'!$AL55</f>
        <v/>
      </c>
      <c r="N105" s="2" t="str">
        <f>'NOM 6'!$AL55</f>
        <v/>
      </c>
      <c r="O105" s="2" t="str">
        <f>'NOM 7'!$AL55</f>
        <v/>
      </c>
      <c r="P105" s="2" t="str">
        <f>'NOM 8'!$AL55</f>
        <v/>
      </c>
      <c r="Q105" s="2" t="str">
        <f>'NOM 9'!$AL55</f>
        <v/>
      </c>
      <c r="R105" s="2" t="str">
        <f>'NOM 10'!$AL55</f>
        <v/>
      </c>
      <c r="S105" s="2" t="str">
        <f>'NOM 11'!$AL55</f>
        <v/>
      </c>
      <c r="T105" s="2" t="str">
        <f>'NOM 12'!$AL55</f>
        <v/>
      </c>
      <c r="U105" s="2" t="str">
        <f>'NOM 13'!$AL55</f>
        <v/>
      </c>
      <c r="V105" s="2" t="str">
        <f>'NOM 14'!$AL55</f>
        <v/>
      </c>
      <c r="W105" s="2" t="str">
        <f>'NOM 15'!$AL55</f>
        <v/>
      </c>
      <c r="X105" s="2" t="str">
        <f>'NOM 16'!$AL55</f>
        <v/>
      </c>
      <c r="Y105" s="2" t="str">
        <f>'NOM 17'!$AL55</f>
        <v/>
      </c>
      <c r="Z105" s="2" t="str">
        <f>'NOM 18'!$AL55</f>
        <v/>
      </c>
      <c r="AA105" s="2" t="str">
        <f>'NOM 19'!$AL55</f>
        <v/>
      </c>
      <c r="AB105" s="2" t="str">
        <f>'NOM 20'!$AL55</f>
        <v/>
      </c>
      <c r="AC105" s="2" t="str">
        <f>'NOM 21'!$AL55</f>
        <v/>
      </c>
      <c r="AD105" s="2" t="str">
        <f>'NOM 22'!$AL55</f>
        <v/>
      </c>
      <c r="AE105" s="2" t="str">
        <f>'NOM 23'!$AL55</f>
        <v/>
      </c>
      <c r="AF105" s="2" t="str">
        <f>'NOM 24'!$AL55</f>
        <v/>
      </c>
      <c r="AG105" s="2" t="str">
        <f>'NOM 25'!$AL55</f>
        <v/>
      </c>
      <c r="AH105" s="2" t="str">
        <f>'NOM 26'!$AL55</f>
        <v/>
      </c>
      <c r="AI105" s="2" t="str">
        <f>'NOM 27'!$AL55</f>
        <v/>
      </c>
      <c r="AJ105" s="2" t="str">
        <f>'NOM 28'!$AL55</f>
        <v/>
      </c>
      <c r="AK105" s="2" t="str">
        <f>'NOM 29'!$AL55</f>
        <v/>
      </c>
      <c r="AL105" s="2" t="str">
        <f>'NOM 30'!$AL55</f>
        <v/>
      </c>
      <c r="AM105" s="2" t="str">
        <f>'NOM 31'!$AL55</f>
        <v/>
      </c>
      <c r="AN105" s="2" t="str">
        <f>'NOM 32'!$AL55</f>
        <v/>
      </c>
      <c r="AO105" s="2" t="str">
        <f>'NOM 33'!$AL55</f>
        <v/>
      </c>
      <c r="AP105" s="2" t="str">
        <f>'NOM 34'!$AL55</f>
        <v/>
      </c>
      <c r="AQ105" s="2" t="str">
        <f>'NOM 35'!$AL55</f>
        <v/>
      </c>
      <c r="AR105" s="2" t="str">
        <f>'NOM 36'!$AL55</f>
        <v/>
      </c>
      <c r="AS105" s="2" t="str">
        <f>'NOM 37'!$AL55</f>
        <v/>
      </c>
      <c r="AT105" s="2" t="str">
        <f>'NOM 38'!$AL55</f>
        <v/>
      </c>
      <c r="AU105" s="2" t="str">
        <f>'NOM 39'!$AL55</f>
        <v/>
      </c>
      <c r="AV105" s="2" t="str">
        <f>'NOM 40'!$AL55</f>
        <v/>
      </c>
      <c r="AW105" s="73"/>
    </row>
    <row r="106" spans="1:49" s="39" customFormat="1" x14ac:dyDescent="0.3">
      <c r="A106" s="73"/>
      <c r="B106" s="73"/>
      <c r="C106" s="73"/>
      <c r="D106" s="185"/>
      <c r="E106" s="57" t="str">
        <f>Compétences!C54</f>
        <v>C5-9</v>
      </c>
      <c r="F106" s="189" t="str">
        <f>IF(Compétences!D54="","",Compétences!D54)</f>
        <v/>
      </c>
      <c r="G106" s="189"/>
      <c r="H106" s="189"/>
      <c r="I106" s="2" t="str">
        <f>Exemple!$AL56</f>
        <v/>
      </c>
      <c r="J106" s="2" t="str">
        <f>'NOM 2'!$AL56</f>
        <v/>
      </c>
      <c r="K106" s="2" t="str">
        <f>'NOM 3'!$AL56</f>
        <v/>
      </c>
      <c r="L106" s="2" t="str">
        <f>'NOM 4'!$AL56</f>
        <v/>
      </c>
      <c r="M106" s="2" t="str">
        <f>'NOM 5'!$AL56</f>
        <v/>
      </c>
      <c r="N106" s="2" t="str">
        <f>'NOM 6'!$AL56</f>
        <v/>
      </c>
      <c r="O106" s="2" t="str">
        <f>'NOM 7'!$AL56</f>
        <v/>
      </c>
      <c r="P106" s="2" t="str">
        <f>'NOM 8'!$AL56</f>
        <v/>
      </c>
      <c r="Q106" s="2" t="str">
        <f>'NOM 9'!$AL56</f>
        <v/>
      </c>
      <c r="R106" s="2" t="str">
        <f>'NOM 10'!$AL56</f>
        <v/>
      </c>
      <c r="S106" s="2" t="str">
        <f>'NOM 11'!$AL56</f>
        <v/>
      </c>
      <c r="T106" s="2" t="str">
        <f>'NOM 12'!$AL56</f>
        <v/>
      </c>
      <c r="U106" s="2" t="str">
        <f>'NOM 13'!$AL56</f>
        <v/>
      </c>
      <c r="V106" s="2" t="str">
        <f>'NOM 14'!$AL56</f>
        <v/>
      </c>
      <c r="W106" s="2" t="str">
        <f>'NOM 15'!$AL56</f>
        <v/>
      </c>
      <c r="X106" s="2" t="str">
        <f>'NOM 16'!$AL56</f>
        <v/>
      </c>
      <c r="Y106" s="2" t="str">
        <f>'NOM 17'!$AL56</f>
        <v/>
      </c>
      <c r="Z106" s="2" t="str">
        <f>'NOM 18'!$AL56</f>
        <v/>
      </c>
      <c r="AA106" s="2" t="str">
        <f>'NOM 19'!$AL56</f>
        <v/>
      </c>
      <c r="AB106" s="2" t="str">
        <f>'NOM 20'!$AL56</f>
        <v/>
      </c>
      <c r="AC106" s="2" t="str">
        <f>'NOM 21'!$AL56</f>
        <v/>
      </c>
      <c r="AD106" s="2" t="str">
        <f>'NOM 22'!$AL56</f>
        <v/>
      </c>
      <c r="AE106" s="2" t="str">
        <f>'NOM 23'!$AL56</f>
        <v/>
      </c>
      <c r="AF106" s="2" t="str">
        <f>'NOM 24'!$AL56</f>
        <v/>
      </c>
      <c r="AG106" s="2" t="str">
        <f>'NOM 25'!$AL56</f>
        <v/>
      </c>
      <c r="AH106" s="2" t="str">
        <f>'NOM 26'!$AL56</f>
        <v/>
      </c>
      <c r="AI106" s="2" t="str">
        <f>'NOM 27'!$AL56</f>
        <v/>
      </c>
      <c r="AJ106" s="2" t="str">
        <f>'NOM 28'!$AL56</f>
        <v/>
      </c>
      <c r="AK106" s="2" t="str">
        <f>'NOM 29'!$AL56</f>
        <v/>
      </c>
      <c r="AL106" s="2" t="str">
        <f>'NOM 30'!$AL56</f>
        <v/>
      </c>
      <c r="AM106" s="2" t="str">
        <f>'NOM 31'!$AL56</f>
        <v/>
      </c>
      <c r="AN106" s="2" t="str">
        <f>'NOM 32'!$AL56</f>
        <v/>
      </c>
      <c r="AO106" s="2" t="str">
        <f>'NOM 33'!$AL56</f>
        <v/>
      </c>
      <c r="AP106" s="2" t="str">
        <f>'NOM 34'!$AL56</f>
        <v/>
      </c>
      <c r="AQ106" s="2" t="str">
        <f>'NOM 35'!$AL56</f>
        <v/>
      </c>
      <c r="AR106" s="2" t="str">
        <f>'NOM 36'!$AL56</f>
        <v/>
      </c>
      <c r="AS106" s="2" t="str">
        <f>'NOM 37'!$AL56</f>
        <v/>
      </c>
      <c r="AT106" s="2" t="str">
        <f>'NOM 38'!$AL56</f>
        <v/>
      </c>
      <c r="AU106" s="2" t="str">
        <f>'NOM 39'!$AL56</f>
        <v/>
      </c>
      <c r="AV106" s="2" t="str">
        <f>'NOM 40'!$AL56</f>
        <v/>
      </c>
      <c r="AW106" s="73"/>
    </row>
    <row r="107" spans="1:49" s="39" customFormat="1" x14ac:dyDescent="0.3">
      <c r="A107" s="73"/>
      <c r="B107" s="73"/>
      <c r="C107" s="73"/>
      <c r="D107" s="185"/>
      <c r="E107" s="57" t="str">
        <f>Compétences!C55</f>
        <v>C5-10</v>
      </c>
      <c r="F107" s="189" t="str">
        <f>IF(Compétences!D55="","",Compétences!D55)</f>
        <v/>
      </c>
      <c r="G107" s="189"/>
      <c r="H107" s="189"/>
      <c r="I107" s="2" t="str">
        <f>Exemple!$AL57</f>
        <v/>
      </c>
      <c r="J107" s="2" t="str">
        <f>'NOM 2'!$AL57</f>
        <v/>
      </c>
      <c r="K107" s="2" t="str">
        <f>'NOM 3'!$AL57</f>
        <v/>
      </c>
      <c r="L107" s="2" t="str">
        <f>'NOM 4'!$AL57</f>
        <v/>
      </c>
      <c r="M107" s="2" t="str">
        <f>'NOM 5'!$AL57</f>
        <v/>
      </c>
      <c r="N107" s="2" t="str">
        <f>'NOM 6'!$AL57</f>
        <v/>
      </c>
      <c r="O107" s="2" t="str">
        <f>'NOM 7'!$AL57</f>
        <v/>
      </c>
      <c r="P107" s="2" t="str">
        <f>'NOM 8'!$AL57</f>
        <v/>
      </c>
      <c r="Q107" s="2" t="str">
        <f>'NOM 9'!$AL57</f>
        <v/>
      </c>
      <c r="R107" s="2" t="str">
        <f>'NOM 10'!$AL57</f>
        <v/>
      </c>
      <c r="S107" s="2" t="str">
        <f>'NOM 11'!$AL57</f>
        <v/>
      </c>
      <c r="T107" s="2" t="str">
        <f>'NOM 12'!$AL57</f>
        <v/>
      </c>
      <c r="U107" s="2" t="str">
        <f>'NOM 13'!$AL57</f>
        <v/>
      </c>
      <c r="V107" s="2" t="str">
        <f>'NOM 14'!$AL57</f>
        <v/>
      </c>
      <c r="W107" s="2" t="str">
        <f>'NOM 15'!$AL57</f>
        <v/>
      </c>
      <c r="X107" s="2" t="str">
        <f>'NOM 16'!$AL57</f>
        <v/>
      </c>
      <c r="Y107" s="2" t="str">
        <f>'NOM 17'!$AL57</f>
        <v/>
      </c>
      <c r="Z107" s="2" t="str">
        <f>'NOM 18'!$AL57</f>
        <v/>
      </c>
      <c r="AA107" s="2" t="str">
        <f>'NOM 19'!$AL57</f>
        <v/>
      </c>
      <c r="AB107" s="2" t="str">
        <f>'NOM 20'!$AL57</f>
        <v/>
      </c>
      <c r="AC107" s="2" t="str">
        <f>'NOM 21'!$AL57</f>
        <v/>
      </c>
      <c r="AD107" s="2" t="str">
        <f>'NOM 22'!$AL57</f>
        <v/>
      </c>
      <c r="AE107" s="2" t="str">
        <f>'NOM 23'!$AL57</f>
        <v/>
      </c>
      <c r="AF107" s="2" t="str">
        <f>'NOM 24'!$AL57</f>
        <v/>
      </c>
      <c r="AG107" s="2" t="str">
        <f>'NOM 25'!$AL57</f>
        <v/>
      </c>
      <c r="AH107" s="2" t="str">
        <f>'NOM 26'!$AL57</f>
        <v/>
      </c>
      <c r="AI107" s="2" t="str">
        <f>'NOM 27'!$AL57</f>
        <v/>
      </c>
      <c r="AJ107" s="2" t="str">
        <f>'NOM 28'!$AL57</f>
        <v/>
      </c>
      <c r="AK107" s="2" t="str">
        <f>'NOM 29'!$AL57</f>
        <v/>
      </c>
      <c r="AL107" s="2" t="str">
        <f>'NOM 30'!$AL57</f>
        <v/>
      </c>
      <c r="AM107" s="2" t="str">
        <f>'NOM 31'!$AL57</f>
        <v/>
      </c>
      <c r="AN107" s="2" t="str">
        <f>'NOM 32'!$AL57</f>
        <v/>
      </c>
      <c r="AO107" s="2" t="str">
        <f>'NOM 33'!$AL57</f>
        <v/>
      </c>
      <c r="AP107" s="2" t="str">
        <f>'NOM 34'!$AL57</f>
        <v/>
      </c>
      <c r="AQ107" s="2" t="str">
        <f>'NOM 35'!$AL57</f>
        <v/>
      </c>
      <c r="AR107" s="2" t="str">
        <f>'NOM 36'!$AL57</f>
        <v/>
      </c>
      <c r="AS107" s="2" t="str">
        <f>'NOM 37'!$AL57</f>
        <v/>
      </c>
      <c r="AT107" s="2" t="str">
        <f>'NOM 38'!$AL57</f>
        <v/>
      </c>
      <c r="AU107" s="2" t="str">
        <f>'NOM 39'!$AL57</f>
        <v/>
      </c>
      <c r="AV107" s="2" t="str">
        <f>'NOM 40'!$AL57</f>
        <v/>
      </c>
      <c r="AW107" s="73"/>
    </row>
    <row r="108" spans="1:49" s="39" customFormat="1" x14ac:dyDescent="0.3">
      <c r="A108" s="73"/>
      <c r="B108" s="73"/>
      <c r="C108" s="73"/>
      <c r="D108" s="185" t="str">
        <f>+Compétences!B56</f>
        <v>Compétence 6</v>
      </c>
      <c r="E108" s="58" t="str">
        <f>Compétences!C56</f>
        <v>C6-1</v>
      </c>
      <c r="F108" s="190" t="str">
        <f>IF(Compétences!D56="","",Compétences!D56)</f>
        <v>Item 1</v>
      </c>
      <c r="G108" s="191"/>
      <c r="H108" s="192"/>
      <c r="I108" s="2">
        <f>Exemple!$AL58</f>
        <v>3</v>
      </c>
      <c r="J108" s="2" t="str">
        <f>'NOM 2'!$AL58</f>
        <v/>
      </c>
      <c r="K108" s="2" t="str">
        <f>'NOM 3'!$AL58</f>
        <v/>
      </c>
      <c r="L108" s="2" t="str">
        <f>'NOM 4'!$AL58</f>
        <v/>
      </c>
      <c r="M108" s="2" t="str">
        <f>'NOM 5'!$AL58</f>
        <v/>
      </c>
      <c r="N108" s="2" t="str">
        <f>'NOM 6'!$AL58</f>
        <v/>
      </c>
      <c r="O108" s="2" t="str">
        <f>'NOM 7'!$AL58</f>
        <v/>
      </c>
      <c r="P108" s="2" t="str">
        <f>'NOM 8'!$AL58</f>
        <v/>
      </c>
      <c r="Q108" s="2" t="str">
        <f>'NOM 9'!$AL58</f>
        <v/>
      </c>
      <c r="R108" s="2" t="str">
        <f>'NOM 10'!$AL58</f>
        <v/>
      </c>
      <c r="S108" s="2" t="str">
        <f>'NOM 11'!$AL58</f>
        <v/>
      </c>
      <c r="T108" s="2" t="str">
        <f>'NOM 12'!$AL58</f>
        <v/>
      </c>
      <c r="U108" s="2" t="str">
        <f>'NOM 13'!$AL58</f>
        <v/>
      </c>
      <c r="V108" s="2" t="str">
        <f>'NOM 14'!$AL58</f>
        <v/>
      </c>
      <c r="W108" s="2" t="str">
        <f>'NOM 15'!$AL58</f>
        <v/>
      </c>
      <c r="X108" s="2" t="str">
        <f>'NOM 16'!$AL58</f>
        <v/>
      </c>
      <c r="Y108" s="2" t="str">
        <f>'NOM 17'!$AL58</f>
        <v/>
      </c>
      <c r="Z108" s="2" t="str">
        <f>'NOM 18'!$AL58</f>
        <v/>
      </c>
      <c r="AA108" s="2" t="str">
        <f>'NOM 19'!$AL58</f>
        <v/>
      </c>
      <c r="AB108" s="2" t="str">
        <f>'NOM 20'!$AL58</f>
        <v/>
      </c>
      <c r="AC108" s="2" t="str">
        <f>'NOM 21'!$AL58</f>
        <v/>
      </c>
      <c r="AD108" s="2" t="str">
        <f>'NOM 22'!$AL58</f>
        <v/>
      </c>
      <c r="AE108" s="2" t="str">
        <f>'NOM 23'!$AL58</f>
        <v/>
      </c>
      <c r="AF108" s="2" t="str">
        <f>'NOM 24'!$AL58</f>
        <v/>
      </c>
      <c r="AG108" s="2" t="str">
        <f>'NOM 25'!$AL58</f>
        <v/>
      </c>
      <c r="AH108" s="2" t="str">
        <f>'NOM 26'!$AL58</f>
        <v/>
      </c>
      <c r="AI108" s="2" t="str">
        <f>'NOM 27'!$AL58</f>
        <v/>
      </c>
      <c r="AJ108" s="2" t="str">
        <f>'NOM 28'!$AL58</f>
        <v/>
      </c>
      <c r="AK108" s="2" t="str">
        <f>'NOM 29'!$AL58</f>
        <v/>
      </c>
      <c r="AL108" s="2" t="str">
        <f>'NOM 30'!$AL58</f>
        <v/>
      </c>
      <c r="AM108" s="2" t="str">
        <f>'NOM 31'!$AL58</f>
        <v/>
      </c>
      <c r="AN108" s="2" t="str">
        <f>'NOM 32'!$AL58</f>
        <v/>
      </c>
      <c r="AO108" s="2" t="str">
        <f>'NOM 33'!$AL58</f>
        <v/>
      </c>
      <c r="AP108" s="2" t="str">
        <f>'NOM 34'!$AL58</f>
        <v/>
      </c>
      <c r="AQ108" s="2" t="str">
        <f>'NOM 35'!$AL58</f>
        <v/>
      </c>
      <c r="AR108" s="2" t="str">
        <f>'NOM 36'!$AL58</f>
        <v/>
      </c>
      <c r="AS108" s="2" t="str">
        <f>'NOM 37'!$AL58</f>
        <v/>
      </c>
      <c r="AT108" s="2" t="str">
        <f>'NOM 38'!$AL58</f>
        <v/>
      </c>
      <c r="AU108" s="2" t="str">
        <f>'NOM 39'!$AL58</f>
        <v/>
      </c>
      <c r="AV108" s="2" t="str">
        <f>'NOM 40'!$AL58</f>
        <v/>
      </c>
      <c r="AW108" s="73"/>
    </row>
    <row r="109" spans="1:49" s="39" customFormat="1" x14ac:dyDescent="0.3">
      <c r="A109" s="73"/>
      <c r="B109" s="73"/>
      <c r="C109" s="73"/>
      <c r="D109" s="185"/>
      <c r="E109" s="58" t="str">
        <f>Compétences!C57</f>
        <v>C6-2</v>
      </c>
      <c r="F109" s="187" t="str">
        <f>IF(Compétences!D57="","",Compétences!D57)</f>
        <v>Item 2</v>
      </c>
      <c r="G109" s="187"/>
      <c r="H109" s="187"/>
      <c r="I109" s="2">
        <f>Exemple!$AL59</f>
        <v>3</v>
      </c>
      <c r="J109" s="2" t="str">
        <f>'NOM 2'!$AL59</f>
        <v/>
      </c>
      <c r="K109" s="2" t="str">
        <f>'NOM 3'!$AL59</f>
        <v/>
      </c>
      <c r="L109" s="2" t="str">
        <f>'NOM 4'!$AL59</f>
        <v/>
      </c>
      <c r="M109" s="2" t="str">
        <f>'NOM 5'!$AL59</f>
        <v/>
      </c>
      <c r="N109" s="2" t="str">
        <f>'NOM 6'!$AL59</f>
        <v/>
      </c>
      <c r="O109" s="2" t="str">
        <f>'NOM 7'!$AL59</f>
        <v/>
      </c>
      <c r="P109" s="2" t="str">
        <f>'NOM 8'!$AL59</f>
        <v/>
      </c>
      <c r="Q109" s="2" t="str">
        <f>'NOM 9'!$AL59</f>
        <v/>
      </c>
      <c r="R109" s="2" t="str">
        <f>'NOM 10'!$AL59</f>
        <v/>
      </c>
      <c r="S109" s="2" t="str">
        <f>'NOM 11'!$AL59</f>
        <v/>
      </c>
      <c r="T109" s="2" t="str">
        <f>'NOM 12'!$AL59</f>
        <v/>
      </c>
      <c r="U109" s="2" t="str">
        <f>'NOM 13'!$AL59</f>
        <v/>
      </c>
      <c r="V109" s="2" t="str">
        <f>'NOM 14'!$AL59</f>
        <v/>
      </c>
      <c r="W109" s="2" t="str">
        <f>'NOM 15'!$AL59</f>
        <v/>
      </c>
      <c r="X109" s="2" t="str">
        <f>'NOM 16'!$AL59</f>
        <v/>
      </c>
      <c r="Y109" s="2" t="str">
        <f>'NOM 17'!$AL59</f>
        <v/>
      </c>
      <c r="Z109" s="2" t="str">
        <f>'NOM 18'!$AL59</f>
        <v/>
      </c>
      <c r="AA109" s="2" t="str">
        <f>'NOM 19'!$AL59</f>
        <v/>
      </c>
      <c r="AB109" s="2" t="str">
        <f>'NOM 20'!$AL59</f>
        <v/>
      </c>
      <c r="AC109" s="2" t="str">
        <f>'NOM 21'!$AL59</f>
        <v/>
      </c>
      <c r="AD109" s="2" t="str">
        <f>'NOM 22'!$AL59</f>
        <v/>
      </c>
      <c r="AE109" s="2" t="str">
        <f>'NOM 23'!$AL59</f>
        <v/>
      </c>
      <c r="AF109" s="2" t="str">
        <f>'NOM 24'!$AL59</f>
        <v/>
      </c>
      <c r="AG109" s="2" t="str">
        <f>'NOM 25'!$AL59</f>
        <v/>
      </c>
      <c r="AH109" s="2" t="str">
        <f>'NOM 26'!$AL59</f>
        <v/>
      </c>
      <c r="AI109" s="2" t="str">
        <f>'NOM 27'!$AL59</f>
        <v/>
      </c>
      <c r="AJ109" s="2" t="str">
        <f>'NOM 28'!$AL59</f>
        <v/>
      </c>
      <c r="AK109" s="2" t="str">
        <f>'NOM 29'!$AL59</f>
        <v/>
      </c>
      <c r="AL109" s="2" t="str">
        <f>'NOM 30'!$AL59</f>
        <v/>
      </c>
      <c r="AM109" s="2" t="str">
        <f>'NOM 31'!$AL59</f>
        <v/>
      </c>
      <c r="AN109" s="2" t="str">
        <f>'NOM 32'!$AL59</f>
        <v/>
      </c>
      <c r="AO109" s="2" t="str">
        <f>'NOM 33'!$AL59</f>
        <v/>
      </c>
      <c r="AP109" s="2" t="str">
        <f>'NOM 34'!$AL59</f>
        <v/>
      </c>
      <c r="AQ109" s="2" t="str">
        <f>'NOM 35'!$AL59</f>
        <v/>
      </c>
      <c r="AR109" s="2" t="str">
        <f>'NOM 36'!$AL59</f>
        <v/>
      </c>
      <c r="AS109" s="2" t="str">
        <f>'NOM 37'!$AL59</f>
        <v/>
      </c>
      <c r="AT109" s="2" t="str">
        <f>'NOM 38'!$AL59</f>
        <v/>
      </c>
      <c r="AU109" s="2" t="str">
        <f>'NOM 39'!$AL59</f>
        <v/>
      </c>
      <c r="AV109" s="2" t="str">
        <f>'NOM 40'!$AL59</f>
        <v/>
      </c>
      <c r="AW109" s="73"/>
    </row>
    <row r="110" spans="1:49" s="39" customFormat="1" x14ac:dyDescent="0.3">
      <c r="A110" s="73"/>
      <c r="B110" s="73"/>
      <c r="C110" s="73"/>
      <c r="D110" s="185"/>
      <c r="E110" s="58" t="str">
        <f>Compétences!C58</f>
        <v>C6-3</v>
      </c>
      <c r="F110" s="187" t="str">
        <f>IF(Compétences!D58="","",Compétences!D58)</f>
        <v>Item 3</v>
      </c>
      <c r="G110" s="187"/>
      <c r="H110" s="187"/>
      <c r="I110" s="2" t="str">
        <f>Exemple!$AL60</f>
        <v/>
      </c>
      <c r="J110" s="2" t="str">
        <f>'NOM 2'!$AL60</f>
        <v/>
      </c>
      <c r="K110" s="2" t="str">
        <f>'NOM 3'!$AL60</f>
        <v/>
      </c>
      <c r="L110" s="2" t="str">
        <f>'NOM 4'!$AL60</f>
        <v/>
      </c>
      <c r="M110" s="2" t="str">
        <f>'NOM 5'!$AL60</f>
        <v/>
      </c>
      <c r="N110" s="2" t="str">
        <f>'NOM 6'!$AL60</f>
        <v/>
      </c>
      <c r="O110" s="2" t="str">
        <f>'NOM 7'!$AL60</f>
        <v/>
      </c>
      <c r="P110" s="2" t="str">
        <f>'NOM 8'!$AL60</f>
        <v/>
      </c>
      <c r="Q110" s="2" t="str">
        <f>'NOM 9'!$AL60</f>
        <v/>
      </c>
      <c r="R110" s="2" t="str">
        <f>'NOM 10'!$AL60</f>
        <v/>
      </c>
      <c r="S110" s="2" t="str">
        <f>'NOM 11'!$AL60</f>
        <v/>
      </c>
      <c r="T110" s="2" t="str">
        <f>'NOM 12'!$AL60</f>
        <v/>
      </c>
      <c r="U110" s="2" t="str">
        <f>'NOM 13'!$AL60</f>
        <v/>
      </c>
      <c r="V110" s="2" t="str">
        <f>'NOM 14'!$AL60</f>
        <v/>
      </c>
      <c r="W110" s="2" t="str">
        <f>'NOM 15'!$AL60</f>
        <v/>
      </c>
      <c r="X110" s="2" t="str">
        <f>'NOM 16'!$AL60</f>
        <v/>
      </c>
      <c r="Y110" s="2" t="str">
        <f>'NOM 17'!$AL60</f>
        <v/>
      </c>
      <c r="Z110" s="2" t="str">
        <f>'NOM 18'!$AL60</f>
        <v/>
      </c>
      <c r="AA110" s="2" t="str">
        <f>'NOM 19'!$AL60</f>
        <v/>
      </c>
      <c r="AB110" s="2" t="str">
        <f>'NOM 20'!$AL60</f>
        <v/>
      </c>
      <c r="AC110" s="2" t="str">
        <f>'NOM 21'!$AL60</f>
        <v/>
      </c>
      <c r="AD110" s="2" t="str">
        <f>'NOM 22'!$AL60</f>
        <v/>
      </c>
      <c r="AE110" s="2" t="str">
        <f>'NOM 23'!$AL60</f>
        <v/>
      </c>
      <c r="AF110" s="2" t="str">
        <f>'NOM 24'!$AL60</f>
        <v/>
      </c>
      <c r="AG110" s="2" t="str">
        <f>'NOM 25'!$AL60</f>
        <v/>
      </c>
      <c r="AH110" s="2" t="str">
        <f>'NOM 26'!$AL60</f>
        <v/>
      </c>
      <c r="AI110" s="2" t="str">
        <f>'NOM 27'!$AL60</f>
        <v/>
      </c>
      <c r="AJ110" s="2" t="str">
        <f>'NOM 28'!$AL60</f>
        <v/>
      </c>
      <c r="AK110" s="2" t="str">
        <f>'NOM 29'!$AL60</f>
        <v/>
      </c>
      <c r="AL110" s="2" t="str">
        <f>'NOM 30'!$AL60</f>
        <v/>
      </c>
      <c r="AM110" s="2" t="str">
        <f>'NOM 31'!$AL60</f>
        <v/>
      </c>
      <c r="AN110" s="2" t="str">
        <f>'NOM 32'!$AL60</f>
        <v/>
      </c>
      <c r="AO110" s="2" t="str">
        <f>'NOM 33'!$AL60</f>
        <v/>
      </c>
      <c r="AP110" s="2" t="str">
        <f>'NOM 34'!$AL60</f>
        <v/>
      </c>
      <c r="AQ110" s="2" t="str">
        <f>'NOM 35'!$AL60</f>
        <v/>
      </c>
      <c r="AR110" s="2" t="str">
        <f>'NOM 36'!$AL60</f>
        <v/>
      </c>
      <c r="AS110" s="2" t="str">
        <f>'NOM 37'!$AL60</f>
        <v/>
      </c>
      <c r="AT110" s="2" t="str">
        <f>'NOM 38'!$AL60</f>
        <v/>
      </c>
      <c r="AU110" s="2" t="str">
        <f>'NOM 39'!$AL60</f>
        <v/>
      </c>
      <c r="AV110" s="2" t="str">
        <f>'NOM 40'!$AL60</f>
        <v/>
      </c>
      <c r="AW110" s="73"/>
    </row>
    <row r="111" spans="1:49" s="39" customFormat="1" x14ac:dyDescent="0.3">
      <c r="A111" s="73"/>
      <c r="B111" s="73"/>
      <c r="C111" s="73"/>
      <c r="D111" s="185"/>
      <c r="E111" s="58" t="str">
        <f>Compétences!C59</f>
        <v>C6-4</v>
      </c>
      <c r="F111" s="187" t="str">
        <f>IF(Compétences!D59="","",Compétences!D59)</f>
        <v/>
      </c>
      <c r="G111" s="187"/>
      <c r="H111" s="187"/>
      <c r="I111" s="2" t="str">
        <f>Exemple!$AL61</f>
        <v/>
      </c>
      <c r="J111" s="2" t="str">
        <f>'NOM 2'!$AL61</f>
        <v/>
      </c>
      <c r="K111" s="2" t="str">
        <f>'NOM 3'!$AL61</f>
        <v/>
      </c>
      <c r="L111" s="2" t="str">
        <f>'NOM 4'!$AL61</f>
        <v/>
      </c>
      <c r="M111" s="2" t="str">
        <f>'NOM 5'!$AL61</f>
        <v/>
      </c>
      <c r="N111" s="2" t="str">
        <f>'NOM 6'!$AL61</f>
        <v/>
      </c>
      <c r="O111" s="2" t="str">
        <f>'NOM 7'!$AL61</f>
        <v/>
      </c>
      <c r="P111" s="2" t="str">
        <f>'NOM 8'!$AL61</f>
        <v/>
      </c>
      <c r="Q111" s="2" t="str">
        <f>'NOM 9'!$AL61</f>
        <v/>
      </c>
      <c r="R111" s="2" t="str">
        <f>'NOM 10'!$AL61</f>
        <v/>
      </c>
      <c r="S111" s="2" t="str">
        <f>'NOM 11'!$AL61</f>
        <v/>
      </c>
      <c r="T111" s="2" t="str">
        <f>'NOM 12'!$AL61</f>
        <v/>
      </c>
      <c r="U111" s="2" t="str">
        <f>'NOM 13'!$AL61</f>
        <v/>
      </c>
      <c r="V111" s="2" t="str">
        <f>'NOM 14'!$AL61</f>
        <v/>
      </c>
      <c r="W111" s="2" t="str">
        <f>'NOM 15'!$AL61</f>
        <v/>
      </c>
      <c r="X111" s="2" t="str">
        <f>'NOM 16'!$AL61</f>
        <v/>
      </c>
      <c r="Y111" s="2" t="str">
        <f>'NOM 17'!$AL61</f>
        <v/>
      </c>
      <c r="Z111" s="2" t="str">
        <f>'NOM 18'!$AL61</f>
        <v/>
      </c>
      <c r="AA111" s="2" t="str">
        <f>'NOM 19'!$AL61</f>
        <v/>
      </c>
      <c r="AB111" s="2" t="str">
        <f>'NOM 20'!$AL61</f>
        <v/>
      </c>
      <c r="AC111" s="2" t="str">
        <f>'NOM 21'!$AL61</f>
        <v/>
      </c>
      <c r="AD111" s="2" t="str">
        <f>'NOM 22'!$AL61</f>
        <v/>
      </c>
      <c r="AE111" s="2" t="str">
        <f>'NOM 23'!$AL61</f>
        <v/>
      </c>
      <c r="AF111" s="2" t="str">
        <f>'NOM 24'!$AL61</f>
        <v/>
      </c>
      <c r="AG111" s="2" t="str">
        <f>'NOM 25'!$AL61</f>
        <v/>
      </c>
      <c r="AH111" s="2" t="str">
        <f>'NOM 26'!$AL61</f>
        <v/>
      </c>
      <c r="AI111" s="2" t="str">
        <f>'NOM 27'!$AL61</f>
        <v/>
      </c>
      <c r="AJ111" s="2" t="str">
        <f>'NOM 28'!$AL61</f>
        <v/>
      </c>
      <c r="AK111" s="2" t="str">
        <f>'NOM 29'!$AL61</f>
        <v/>
      </c>
      <c r="AL111" s="2" t="str">
        <f>'NOM 30'!$AL61</f>
        <v/>
      </c>
      <c r="AM111" s="2" t="str">
        <f>'NOM 31'!$AL61</f>
        <v/>
      </c>
      <c r="AN111" s="2" t="str">
        <f>'NOM 32'!$AL61</f>
        <v/>
      </c>
      <c r="AO111" s="2" t="str">
        <f>'NOM 33'!$AL61</f>
        <v/>
      </c>
      <c r="AP111" s="2" t="str">
        <f>'NOM 34'!$AL61</f>
        <v/>
      </c>
      <c r="AQ111" s="2" t="str">
        <f>'NOM 35'!$AL61</f>
        <v/>
      </c>
      <c r="AR111" s="2" t="str">
        <f>'NOM 36'!$AL61</f>
        <v/>
      </c>
      <c r="AS111" s="2" t="str">
        <f>'NOM 37'!$AL61</f>
        <v/>
      </c>
      <c r="AT111" s="2" t="str">
        <f>'NOM 38'!$AL61</f>
        <v/>
      </c>
      <c r="AU111" s="2" t="str">
        <f>'NOM 39'!$AL61</f>
        <v/>
      </c>
      <c r="AV111" s="2" t="str">
        <f>'NOM 40'!$AL61</f>
        <v/>
      </c>
      <c r="AW111" s="73"/>
    </row>
    <row r="112" spans="1:49" s="39" customFormat="1" x14ac:dyDescent="0.3">
      <c r="A112" s="73"/>
      <c r="B112" s="73"/>
      <c r="C112" s="73"/>
      <c r="D112" s="185"/>
      <c r="E112" s="58" t="str">
        <f>Compétences!C60</f>
        <v>C6-5</v>
      </c>
      <c r="F112" s="187" t="str">
        <f>IF(Compétences!D60="","",Compétences!D60)</f>
        <v/>
      </c>
      <c r="G112" s="187"/>
      <c r="H112" s="187"/>
      <c r="I112" s="2" t="str">
        <f>Exemple!$AL62</f>
        <v/>
      </c>
      <c r="J112" s="2" t="str">
        <f>'NOM 2'!$AL62</f>
        <v/>
      </c>
      <c r="K112" s="2" t="str">
        <f>'NOM 3'!$AL62</f>
        <v/>
      </c>
      <c r="L112" s="2" t="str">
        <f>'NOM 4'!$AL62</f>
        <v/>
      </c>
      <c r="M112" s="2" t="str">
        <f>'NOM 5'!$AL62</f>
        <v/>
      </c>
      <c r="N112" s="2" t="str">
        <f>'NOM 6'!$AL62</f>
        <v/>
      </c>
      <c r="O112" s="2" t="str">
        <f>'NOM 7'!$AL62</f>
        <v/>
      </c>
      <c r="P112" s="2" t="str">
        <f>'NOM 8'!$AL62</f>
        <v/>
      </c>
      <c r="Q112" s="2" t="str">
        <f>'NOM 9'!$AL62</f>
        <v/>
      </c>
      <c r="R112" s="2" t="str">
        <f>'NOM 10'!$AL62</f>
        <v/>
      </c>
      <c r="S112" s="2" t="str">
        <f>'NOM 11'!$AL62</f>
        <v/>
      </c>
      <c r="T112" s="2" t="str">
        <f>'NOM 12'!$AL62</f>
        <v/>
      </c>
      <c r="U112" s="2" t="str">
        <f>'NOM 13'!$AL62</f>
        <v/>
      </c>
      <c r="V112" s="2" t="str">
        <f>'NOM 14'!$AL62</f>
        <v/>
      </c>
      <c r="W112" s="2" t="str">
        <f>'NOM 15'!$AL62</f>
        <v/>
      </c>
      <c r="X112" s="2" t="str">
        <f>'NOM 16'!$AL62</f>
        <v/>
      </c>
      <c r="Y112" s="2" t="str">
        <f>'NOM 17'!$AL62</f>
        <v/>
      </c>
      <c r="Z112" s="2" t="str">
        <f>'NOM 18'!$AL62</f>
        <v/>
      </c>
      <c r="AA112" s="2" t="str">
        <f>'NOM 19'!$AL62</f>
        <v/>
      </c>
      <c r="AB112" s="2" t="str">
        <f>'NOM 20'!$AL62</f>
        <v/>
      </c>
      <c r="AC112" s="2" t="str">
        <f>'NOM 21'!$AL62</f>
        <v/>
      </c>
      <c r="AD112" s="2" t="str">
        <f>'NOM 22'!$AL62</f>
        <v/>
      </c>
      <c r="AE112" s="2" t="str">
        <f>'NOM 23'!$AL62</f>
        <v/>
      </c>
      <c r="AF112" s="2" t="str">
        <f>'NOM 24'!$AL62</f>
        <v/>
      </c>
      <c r="AG112" s="2" t="str">
        <f>'NOM 25'!$AL62</f>
        <v/>
      </c>
      <c r="AH112" s="2" t="str">
        <f>'NOM 26'!$AL62</f>
        <v/>
      </c>
      <c r="AI112" s="2" t="str">
        <f>'NOM 27'!$AL62</f>
        <v/>
      </c>
      <c r="AJ112" s="2" t="str">
        <f>'NOM 28'!$AL62</f>
        <v/>
      </c>
      <c r="AK112" s="2" t="str">
        <f>'NOM 29'!$AL62</f>
        <v/>
      </c>
      <c r="AL112" s="2" t="str">
        <f>'NOM 30'!$AL62</f>
        <v/>
      </c>
      <c r="AM112" s="2" t="str">
        <f>'NOM 31'!$AL62</f>
        <v/>
      </c>
      <c r="AN112" s="2" t="str">
        <f>'NOM 32'!$AL62</f>
        <v/>
      </c>
      <c r="AO112" s="2" t="str">
        <f>'NOM 33'!$AL62</f>
        <v/>
      </c>
      <c r="AP112" s="2" t="str">
        <f>'NOM 34'!$AL62</f>
        <v/>
      </c>
      <c r="AQ112" s="2" t="str">
        <f>'NOM 35'!$AL62</f>
        <v/>
      </c>
      <c r="AR112" s="2" t="str">
        <f>'NOM 36'!$AL62</f>
        <v/>
      </c>
      <c r="AS112" s="2" t="str">
        <f>'NOM 37'!$AL62</f>
        <v/>
      </c>
      <c r="AT112" s="2" t="str">
        <f>'NOM 38'!$AL62</f>
        <v/>
      </c>
      <c r="AU112" s="2" t="str">
        <f>'NOM 39'!$AL62</f>
        <v/>
      </c>
      <c r="AV112" s="2" t="str">
        <f>'NOM 40'!$AL62</f>
        <v/>
      </c>
      <c r="AW112" s="73"/>
    </row>
    <row r="113" spans="1:49" s="39" customFormat="1" x14ac:dyDescent="0.3">
      <c r="A113" s="73"/>
      <c r="B113" s="73"/>
      <c r="C113" s="73"/>
      <c r="D113" s="185"/>
      <c r="E113" s="58" t="str">
        <f>Compétences!C61</f>
        <v>C6-6</v>
      </c>
      <c r="F113" s="187" t="str">
        <f>IF(Compétences!D61="","",Compétences!D61)</f>
        <v/>
      </c>
      <c r="G113" s="187"/>
      <c r="H113" s="187"/>
      <c r="I113" s="2" t="str">
        <f>Exemple!$AL63</f>
        <v/>
      </c>
      <c r="J113" s="2" t="str">
        <f>'NOM 2'!$AL63</f>
        <v/>
      </c>
      <c r="K113" s="2" t="str">
        <f>'NOM 3'!$AL63</f>
        <v/>
      </c>
      <c r="L113" s="2" t="str">
        <f>'NOM 4'!$AL63</f>
        <v/>
      </c>
      <c r="M113" s="2" t="str">
        <f>'NOM 5'!$AL63</f>
        <v/>
      </c>
      <c r="N113" s="2" t="str">
        <f>'NOM 6'!$AL63</f>
        <v/>
      </c>
      <c r="O113" s="2" t="str">
        <f>'NOM 7'!$AL63</f>
        <v/>
      </c>
      <c r="P113" s="2" t="str">
        <f>'NOM 8'!$AL63</f>
        <v/>
      </c>
      <c r="Q113" s="2" t="str">
        <f>'NOM 9'!$AL63</f>
        <v/>
      </c>
      <c r="R113" s="2" t="str">
        <f>'NOM 10'!$AL63</f>
        <v/>
      </c>
      <c r="S113" s="2" t="str">
        <f>'NOM 11'!$AL63</f>
        <v/>
      </c>
      <c r="T113" s="2" t="str">
        <f>'NOM 12'!$AL63</f>
        <v/>
      </c>
      <c r="U113" s="2" t="str">
        <f>'NOM 13'!$AL63</f>
        <v/>
      </c>
      <c r="V113" s="2" t="str">
        <f>'NOM 14'!$AL63</f>
        <v/>
      </c>
      <c r="W113" s="2" t="str">
        <f>'NOM 15'!$AL63</f>
        <v/>
      </c>
      <c r="X113" s="2" t="str">
        <f>'NOM 16'!$AL63</f>
        <v/>
      </c>
      <c r="Y113" s="2" t="str">
        <f>'NOM 17'!$AL63</f>
        <v/>
      </c>
      <c r="Z113" s="2" t="str">
        <f>'NOM 18'!$AL63</f>
        <v/>
      </c>
      <c r="AA113" s="2" t="str">
        <f>'NOM 19'!$AL63</f>
        <v/>
      </c>
      <c r="AB113" s="2" t="str">
        <f>'NOM 20'!$AL63</f>
        <v/>
      </c>
      <c r="AC113" s="2" t="str">
        <f>'NOM 21'!$AL63</f>
        <v/>
      </c>
      <c r="AD113" s="2" t="str">
        <f>'NOM 22'!$AL63</f>
        <v/>
      </c>
      <c r="AE113" s="2" t="str">
        <f>'NOM 23'!$AL63</f>
        <v/>
      </c>
      <c r="AF113" s="2" t="str">
        <f>'NOM 24'!$AL63</f>
        <v/>
      </c>
      <c r="AG113" s="2" t="str">
        <f>'NOM 25'!$AL63</f>
        <v/>
      </c>
      <c r="AH113" s="2" t="str">
        <f>'NOM 26'!$AL63</f>
        <v/>
      </c>
      <c r="AI113" s="2" t="str">
        <f>'NOM 27'!$AL63</f>
        <v/>
      </c>
      <c r="AJ113" s="2" t="str">
        <f>'NOM 28'!$AL63</f>
        <v/>
      </c>
      <c r="AK113" s="2" t="str">
        <f>'NOM 29'!$AL63</f>
        <v/>
      </c>
      <c r="AL113" s="2" t="str">
        <f>'NOM 30'!$AL63</f>
        <v/>
      </c>
      <c r="AM113" s="2" t="str">
        <f>'NOM 31'!$AL63</f>
        <v/>
      </c>
      <c r="AN113" s="2" t="str">
        <f>'NOM 32'!$AL63</f>
        <v/>
      </c>
      <c r="AO113" s="2" t="str">
        <f>'NOM 33'!$AL63</f>
        <v/>
      </c>
      <c r="AP113" s="2" t="str">
        <f>'NOM 34'!$AL63</f>
        <v/>
      </c>
      <c r="AQ113" s="2" t="str">
        <f>'NOM 35'!$AL63</f>
        <v/>
      </c>
      <c r="AR113" s="2" t="str">
        <f>'NOM 36'!$AL63</f>
        <v/>
      </c>
      <c r="AS113" s="2" t="str">
        <f>'NOM 37'!$AL63</f>
        <v/>
      </c>
      <c r="AT113" s="2" t="str">
        <f>'NOM 38'!$AL63</f>
        <v/>
      </c>
      <c r="AU113" s="2" t="str">
        <f>'NOM 39'!$AL63</f>
        <v/>
      </c>
      <c r="AV113" s="2" t="str">
        <f>'NOM 40'!$AL63</f>
        <v/>
      </c>
      <c r="AW113" s="73"/>
    </row>
    <row r="114" spans="1:49" s="39" customFormat="1" x14ac:dyDescent="0.3">
      <c r="A114" s="73"/>
      <c r="B114" s="73"/>
      <c r="C114" s="73"/>
      <c r="D114" s="185"/>
      <c r="E114" s="58" t="str">
        <f>Compétences!C62</f>
        <v>C6-7</v>
      </c>
      <c r="F114" s="187" t="str">
        <f>IF(Compétences!D62="","",Compétences!D62)</f>
        <v/>
      </c>
      <c r="G114" s="187"/>
      <c r="H114" s="187"/>
      <c r="I114" s="2" t="str">
        <f>Exemple!$AL64</f>
        <v/>
      </c>
      <c r="J114" s="2" t="str">
        <f>'NOM 2'!$AL64</f>
        <v/>
      </c>
      <c r="K114" s="2" t="str">
        <f>'NOM 3'!$AL64</f>
        <v/>
      </c>
      <c r="L114" s="2" t="str">
        <f>'NOM 4'!$AL64</f>
        <v/>
      </c>
      <c r="M114" s="2" t="str">
        <f>'NOM 5'!$AL64</f>
        <v/>
      </c>
      <c r="N114" s="2" t="str">
        <f>'NOM 6'!$AL64</f>
        <v/>
      </c>
      <c r="O114" s="2" t="str">
        <f>'NOM 7'!$AL64</f>
        <v/>
      </c>
      <c r="P114" s="2" t="str">
        <f>'NOM 8'!$AL64</f>
        <v/>
      </c>
      <c r="Q114" s="2" t="str">
        <f>'NOM 9'!$AL64</f>
        <v/>
      </c>
      <c r="R114" s="2" t="str">
        <f>'NOM 10'!$AL64</f>
        <v/>
      </c>
      <c r="S114" s="2" t="str">
        <f>'NOM 11'!$AL64</f>
        <v/>
      </c>
      <c r="T114" s="2" t="str">
        <f>'NOM 12'!$AL64</f>
        <v/>
      </c>
      <c r="U114" s="2" t="str">
        <f>'NOM 13'!$AL64</f>
        <v/>
      </c>
      <c r="V114" s="2" t="str">
        <f>'NOM 14'!$AL64</f>
        <v/>
      </c>
      <c r="W114" s="2" t="str">
        <f>'NOM 15'!$AL64</f>
        <v/>
      </c>
      <c r="X114" s="2" t="str">
        <f>'NOM 16'!$AL64</f>
        <v/>
      </c>
      <c r="Y114" s="2" t="str">
        <f>'NOM 17'!$AL64</f>
        <v/>
      </c>
      <c r="Z114" s="2" t="str">
        <f>'NOM 18'!$AL64</f>
        <v/>
      </c>
      <c r="AA114" s="2" t="str">
        <f>'NOM 19'!$AL64</f>
        <v/>
      </c>
      <c r="AB114" s="2" t="str">
        <f>'NOM 20'!$AL64</f>
        <v/>
      </c>
      <c r="AC114" s="2" t="str">
        <f>'NOM 21'!$AL64</f>
        <v/>
      </c>
      <c r="AD114" s="2" t="str">
        <f>'NOM 22'!$AL64</f>
        <v/>
      </c>
      <c r="AE114" s="2" t="str">
        <f>'NOM 23'!$AL64</f>
        <v/>
      </c>
      <c r="AF114" s="2" t="str">
        <f>'NOM 24'!$AL64</f>
        <v/>
      </c>
      <c r="AG114" s="2" t="str">
        <f>'NOM 25'!$AL64</f>
        <v/>
      </c>
      <c r="AH114" s="2" t="str">
        <f>'NOM 26'!$AL64</f>
        <v/>
      </c>
      <c r="AI114" s="2" t="str">
        <f>'NOM 27'!$AL64</f>
        <v/>
      </c>
      <c r="AJ114" s="2" t="str">
        <f>'NOM 28'!$AL64</f>
        <v/>
      </c>
      <c r="AK114" s="2" t="str">
        <f>'NOM 29'!$AL64</f>
        <v/>
      </c>
      <c r="AL114" s="2" t="str">
        <f>'NOM 30'!$AL64</f>
        <v/>
      </c>
      <c r="AM114" s="2" t="str">
        <f>'NOM 31'!$AL64</f>
        <v/>
      </c>
      <c r="AN114" s="2" t="str">
        <f>'NOM 32'!$AL64</f>
        <v/>
      </c>
      <c r="AO114" s="2" t="str">
        <f>'NOM 33'!$AL64</f>
        <v/>
      </c>
      <c r="AP114" s="2" t="str">
        <f>'NOM 34'!$AL64</f>
        <v/>
      </c>
      <c r="AQ114" s="2" t="str">
        <f>'NOM 35'!$AL64</f>
        <v/>
      </c>
      <c r="AR114" s="2" t="str">
        <f>'NOM 36'!$AL64</f>
        <v/>
      </c>
      <c r="AS114" s="2" t="str">
        <f>'NOM 37'!$AL64</f>
        <v/>
      </c>
      <c r="AT114" s="2" t="str">
        <f>'NOM 38'!$AL64</f>
        <v/>
      </c>
      <c r="AU114" s="2" t="str">
        <f>'NOM 39'!$AL64</f>
        <v/>
      </c>
      <c r="AV114" s="2" t="str">
        <f>'NOM 40'!$AL64</f>
        <v/>
      </c>
      <c r="AW114" s="73"/>
    </row>
    <row r="115" spans="1:49" s="39" customFormat="1" x14ac:dyDescent="0.3">
      <c r="A115" s="73"/>
      <c r="B115" s="73"/>
      <c r="C115" s="73"/>
      <c r="D115" s="185"/>
      <c r="E115" s="58" t="str">
        <f>Compétences!C63</f>
        <v>C6-8</v>
      </c>
      <c r="F115" s="187" t="str">
        <f>IF(Compétences!D63="","",Compétences!D63)</f>
        <v/>
      </c>
      <c r="G115" s="187"/>
      <c r="H115" s="187"/>
      <c r="I115" s="2" t="str">
        <f>Exemple!$AL65</f>
        <v/>
      </c>
      <c r="J115" s="2" t="str">
        <f>'NOM 2'!$AL65</f>
        <v/>
      </c>
      <c r="K115" s="2" t="str">
        <f>'NOM 3'!$AL65</f>
        <v/>
      </c>
      <c r="L115" s="2" t="str">
        <f>'NOM 4'!$AL65</f>
        <v/>
      </c>
      <c r="M115" s="2" t="str">
        <f>'NOM 5'!$AL65</f>
        <v/>
      </c>
      <c r="N115" s="2" t="str">
        <f>'NOM 6'!$AL65</f>
        <v/>
      </c>
      <c r="O115" s="2" t="str">
        <f>'NOM 7'!$AL65</f>
        <v/>
      </c>
      <c r="P115" s="2" t="str">
        <f>'NOM 8'!$AL65</f>
        <v/>
      </c>
      <c r="Q115" s="2" t="str">
        <f>'NOM 9'!$AL65</f>
        <v/>
      </c>
      <c r="R115" s="2" t="str">
        <f>'NOM 10'!$AL65</f>
        <v/>
      </c>
      <c r="S115" s="2" t="str">
        <f>'NOM 11'!$AL65</f>
        <v/>
      </c>
      <c r="T115" s="2" t="str">
        <f>'NOM 12'!$AL65</f>
        <v/>
      </c>
      <c r="U115" s="2" t="str">
        <f>'NOM 13'!$AL65</f>
        <v/>
      </c>
      <c r="V115" s="2" t="str">
        <f>'NOM 14'!$AL65</f>
        <v/>
      </c>
      <c r="W115" s="2" t="str">
        <f>'NOM 15'!$AL65</f>
        <v/>
      </c>
      <c r="X115" s="2" t="str">
        <f>'NOM 16'!$AL65</f>
        <v/>
      </c>
      <c r="Y115" s="2" t="str">
        <f>'NOM 17'!$AL65</f>
        <v/>
      </c>
      <c r="Z115" s="2" t="str">
        <f>'NOM 18'!$AL65</f>
        <v/>
      </c>
      <c r="AA115" s="2" t="str">
        <f>'NOM 19'!$AL65</f>
        <v/>
      </c>
      <c r="AB115" s="2" t="str">
        <f>'NOM 20'!$AL65</f>
        <v/>
      </c>
      <c r="AC115" s="2" t="str">
        <f>'NOM 21'!$AL65</f>
        <v/>
      </c>
      <c r="AD115" s="2" t="str">
        <f>'NOM 22'!$AL65</f>
        <v/>
      </c>
      <c r="AE115" s="2" t="str">
        <f>'NOM 23'!$AL65</f>
        <v/>
      </c>
      <c r="AF115" s="2" t="str">
        <f>'NOM 24'!$AL65</f>
        <v/>
      </c>
      <c r="AG115" s="2" t="str">
        <f>'NOM 25'!$AL65</f>
        <v/>
      </c>
      <c r="AH115" s="2" t="str">
        <f>'NOM 26'!$AL65</f>
        <v/>
      </c>
      <c r="AI115" s="2" t="str">
        <f>'NOM 27'!$AL65</f>
        <v/>
      </c>
      <c r="AJ115" s="2" t="str">
        <f>'NOM 28'!$AL65</f>
        <v/>
      </c>
      <c r="AK115" s="2" t="str">
        <f>'NOM 29'!$AL65</f>
        <v/>
      </c>
      <c r="AL115" s="2" t="str">
        <f>'NOM 30'!$AL65</f>
        <v/>
      </c>
      <c r="AM115" s="2" t="str">
        <f>'NOM 31'!$AL65</f>
        <v/>
      </c>
      <c r="AN115" s="2" t="str">
        <f>'NOM 32'!$AL65</f>
        <v/>
      </c>
      <c r="AO115" s="2" t="str">
        <f>'NOM 33'!$AL65</f>
        <v/>
      </c>
      <c r="AP115" s="2" t="str">
        <f>'NOM 34'!$AL65</f>
        <v/>
      </c>
      <c r="AQ115" s="2" t="str">
        <f>'NOM 35'!$AL65</f>
        <v/>
      </c>
      <c r="AR115" s="2" t="str">
        <f>'NOM 36'!$AL65</f>
        <v/>
      </c>
      <c r="AS115" s="2" t="str">
        <f>'NOM 37'!$AL65</f>
        <v/>
      </c>
      <c r="AT115" s="2" t="str">
        <f>'NOM 38'!$AL65</f>
        <v/>
      </c>
      <c r="AU115" s="2" t="str">
        <f>'NOM 39'!$AL65</f>
        <v/>
      </c>
      <c r="AV115" s="2" t="str">
        <f>'NOM 40'!$AL65</f>
        <v/>
      </c>
      <c r="AW115" s="73"/>
    </row>
    <row r="116" spans="1:49" s="39" customFormat="1" x14ac:dyDescent="0.3">
      <c r="A116" s="73"/>
      <c r="B116" s="73"/>
      <c r="C116" s="73"/>
      <c r="D116" s="185"/>
      <c r="E116" s="58" t="str">
        <f>Compétences!C64</f>
        <v>C6-9</v>
      </c>
      <c r="F116" s="187" t="str">
        <f>IF(Compétences!D64="","",Compétences!D64)</f>
        <v/>
      </c>
      <c r="G116" s="187"/>
      <c r="H116" s="187"/>
      <c r="I116" s="2" t="str">
        <f>Exemple!$AL66</f>
        <v/>
      </c>
      <c r="J116" s="2" t="str">
        <f>'NOM 2'!$AL66</f>
        <v/>
      </c>
      <c r="K116" s="2" t="str">
        <f>'NOM 3'!$AL66</f>
        <v/>
      </c>
      <c r="L116" s="2" t="str">
        <f>'NOM 4'!$AL66</f>
        <v/>
      </c>
      <c r="M116" s="2" t="str">
        <f>'NOM 5'!$AL66</f>
        <v/>
      </c>
      <c r="N116" s="2" t="str">
        <f>'NOM 6'!$AL66</f>
        <v/>
      </c>
      <c r="O116" s="2" t="str">
        <f>'NOM 7'!$AL66</f>
        <v/>
      </c>
      <c r="P116" s="2" t="str">
        <f>'NOM 8'!$AL66</f>
        <v/>
      </c>
      <c r="Q116" s="2" t="str">
        <f>'NOM 9'!$AL66</f>
        <v/>
      </c>
      <c r="R116" s="2" t="str">
        <f>'NOM 10'!$AL66</f>
        <v/>
      </c>
      <c r="S116" s="2" t="str">
        <f>'NOM 11'!$AL66</f>
        <v/>
      </c>
      <c r="T116" s="2" t="str">
        <f>'NOM 12'!$AL66</f>
        <v/>
      </c>
      <c r="U116" s="2" t="str">
        <f>'NOM 13'!$AL66</f>
        <v/>
      </c>
      <c r="V116" s="2" t="str">
        <f>'NOM 14'!$AL66</f>
        <v/>
      </c>
      <c r="W116" s="2" t="str">
        <f>'NOM 15'!$AL66</f>
        <v/>
      </c>
      <c r="X116" s="2" t="str">
        <f>'NOM 16'!$AL66</f>
        <v/>
      </c>
      <c r="Y116" s="2" t="str">
        <f>'NOM 17'!$AL66</f>
        <v/>
      </c>
      <c r="Z116" s="2" t="str">
        <f>'NOM 18'!$AL66</f>
        <v/>
      </c>
      <c r="AA116" s="2" t="str">
        <f>'NOM 19'!$AL66</f>
        <v/>
      </c>
      <c r="AB116" s="2" t="str">
        <f>'NOM 20'!$AL66</f>
        <v/>
      </c>
      <c r="AC116" s="2" t="str">
        <f>'NOM 21'!$AL66</f>
        <v/>
      </c>
      <c r="AD116" s="2" t="str">
        <f>'NOM 22'!$AL66</f>
        <v/>
      </c>
      <c r="AE116" s="2" t="str">
        <f>'NOM 23'!$AL66</f>
        <v/>
      </c>
      <c r="AF116" s="2" t="str">
        <f>'NOM 24'!$AL66</f>
        <v/>
      </c>
      <c r="AG116" s="2" t="str">
        <f>'NOM 25'!$AL66</f>
        <v/>
      </c>
      <c r="AH116" s="2" t="str">
        <f>'NOM 26'!$AL66</f>
        <v/>
      </c>
      <c r="AI116" s="2" t="str">
        <f>'NOM 27'!$AL66</f>
        <v/>
      </c>
      <c r="AJ116" s="2" t="str">
        <f>'NOM 28'!$AL66</f>
        <v/>
      </c>
      <c r="AK116" s="2" t="str">
        <f>'NOM 29'!$AL66</f>
        <v/>
      </c>
      <c r="AL116" s="2" t="str">
        <f>'NOM 30'!$AL66</f>
        <v/>
      </c>
      <c r="AM116" s="2" t="str">
        <f>'NOM 31'!$AL66</f>
        <v/>
      </c>
      <c r="AN116" s="2" t="str">
        <f>'NOM 32'!$AL66</f>
        <v/>
      </c>
      <c r="AO116" s="2" t="str">
        <f>'NOM 33'!$AL66</f>
        <v/>
      </c>
      <c r="AP116" s="2" t="str">
        <f>'NOM 34'!$AL66</f>
        <v/>
      </c>
      <c r="AQ116" s="2" t="str">
        <f>'NOM 35'!$AL66</f>
        <v/>
      </c>
      <c r="AR116" s="2" t="str">
        <f>'NOM 36'!$AL66</f>
        <v/>
      </c>
      <c r="AS116" s="2" t="str">
        <f>'NOM 37'!$AL66</f>
        <v/>
      </c>
      <c r="AT116" s="2" t="str">
        <f>'NOM 38'!$AL66</f>
        <v/>
      </c>
      <c r="AU116" s="2" t="str">
        <f>'NOM 39'!$AL66</f>
        <v/>
      </c>
      <c r="AV116" s="2" t="str">
        <f>'NOM 40'!$AL66</f>
        <v/>
      </c>
      <c r="AW116" s="73"/>
    </row>
    <row r="117" spans="1:49" s="39" customFormat="1" x14ac:dyDescent="0.3">
      <c r="A117" s="73"/>
      <c r="B117" s="73"/>
      <c r="C117" s="73"/>
      <c r="D117" s="185"/>
      <c r="E117" s="58" t="str">
        <f>Compétences!C65</f>
        <v>C6-10</v>
      </c>
      <c r="F117" s="187" t="str">
        <f>IF(Compétences!D65="","",Compétences!D65)</f>
        <v/>
      </c>
      <c r="G117" s="187"/>
      <c r="H117" s="187"/>
      <c r="I117" s="2" t="str">
        <f>Exemple!$AL67</f>
        <v/>
      </c>
      <c r="J117" s="2" t="str">
        <f>'NOM 2'!$AL67</f>
        <v/>
      </c>
      <c r="K117" s="2" t="str">
        <f>'NOM 3'!$AL67</f>
        <v/>
      </c>
      <c r="L117" s="2" t="str">
        <f>'NOM 4'!$AL67</f>
        <v/>
      </c>
      <c r="M117" s="2" t="str">
        <f>'NOM 5'!$AL67</f>
        <v/>
      </c>
      <c r="N117" s="2" t="str">
        <f>'NOM 6'!$AL67</f>
        <v/>
      </c>
      <c r="O117" s="2" t="str">
        <f>'NOM 7'!$AL67</f>
        <v/>
      </c>
      <c r="P117" s="2" t="str">
        <f>'NOM 8'!$AL67</f>
        <v/>
      </c>
      <c r="Q117" s="2" t="str">
        <f>'NOM 9'!$AL67</f>
        <v/>
      </c>
      <c r="R117" s="2" t="str">
        <f>'NOM 10'!$AL67</f>
        <v/>
      </c>
      <c r="S117" s="2" t="str">
        <f>'NOM 11'!$AL67</f>
        <v/>
      </c>
      <c r="T117" s="2" t="str">
        <f>'NOM 12'!$AL67</f>
        <v/>
      </c>
      <c r="U117" s="2" t="str">
        <f>'NOM 13'!$AL67</f>
        <v/>
      </c>
      <c r="V117" s="2" t="str">
        <f>'NOM 14'!$AL67</f>
        <v/>
      </c>
      <c r="W117" s="2" t="str">
        <f>'NOM 15'!$AL67</f>
        <v/>
      </c>
      <c r="X117" s="2" t="str">
        <f>'NOM 16'!$AL67</f>
        <v/>
      </c>
      <c r="Y117" s="2" t="str">
        <f>'NOM 17'!$AL67</f>
        <v/>
      </c>
      <c r="Z117" s="2" t="str">
        <f>'NOM 18'!$AL67</f>
        <v/>
      </c>
      <c r="AA117" s="2" t="str">
        <f>'NOM 19'!$AL67</f>
        <v/>
      </c>
      <c r="AB117" s="2" t="str">
        <f>'NOM 20'!$AL67</f>
        <v/>
      </c>
      <c r="AC117" s="2" t="str">
        <f>'NOM 21'!$AL67</f>
        <v/>
      </c>
      <c r="AD117" s="2" t="str">
        <f>'NOM 22'!$AL67</f>
        <v/>
      </c>
      <c r="AE117" s="2" t="str">
        <f>'NOM 23'!$AL67</f>
        <v/>
      </c>
      <c r="AF117" s="2" t="str">
        <f>'NOM 24'!$AL67</f>
        <v/>
      </c>
      <c r="AG117" s="2" t="str">
        <f>'NOM 25'!$AL67</f>
        <v/>
      </c>
      <c r="AH117" s="2" t="str">
        <f>'NOM 26'!$AL67</f>
        <v/>
      </c>
      <c r="AI117" s="2" t="str">
        <f>'NOM 27'!$AL67</f>
        <v/>
      </c>
      <c r="AJ117" s="2" t="str">
        <f>'NOM 28'!$AL67</f>
        <v/>
      </c>
      <c r="AK117" s="2" t="str">
        <f>'NOM 29'!$AL67</f>
        <v/>
      </c>
      <c r="AL117" s="2" t="str">
        <f>'NOM 30'!$AL67</f>
        <v/>
      </c>
      <c r="AM117" s="2" t="str">
        <f>'NOM 31'!$AL67</f>
        <v/>
      </c>
      <c r="AN117" s="2" t="str">
        <f>'NOM 32'!$AL67</f>
        <v/>
      </c>
      <c r="AO117" s="2" t="str">
        <f>'NOM 33'!$AL67</f>
        <v/>
      </c>
      <c r="AP117" s="2" t="str">
        <f>'NOM 34'!$AL67</f>
        <v/>
      </c>
      <c r="AQ117" s="2" t="str">
        <f>'NOM 35'!$AL67</f>
        <v/>
      </c>
      <c r="AR117" s="2" t="str">
        <f>'NOM 36'!$AL67</f>
        <v/>
      </c>
      <c r="AS117" s="2" t="str">
        <f>'NOM 37'!$AL67</f>
        <v/>
      </c>
      <c r="AT117" s="2" t="str">
        <f>'NOM 38'!$AL67</f>
        <v/>
      </c>
      <c r="AU117" s="2" t="str">
        <f>'NOM 39'!$AL67</f>
        <v/>
      </c>
      <c r="AV117" s="2" t="str">
        <f>'NOM 40'!$AL67</f>
        <v/>
      </c>
      <c r="AW117" s="73"/>
    </row>
    <row r="118" spans="1:49" s="39" customFormat="1" x14ac:dyDescent="0.3">
      <c r="A118" s="73"/>
      <c r="B118" s="73"/>
      <c r="C118" s="73"/>
      <c r="D118" s="185" t="str">
        <f>+Compétences!F6</f>
        <v>Comportement positif</v>
      </c>
      <c r="E118" s="59" t="str">
        <f>Compétences!G6</f>
        <v>CP1</v>
      </c>
      <c r="F118" s="188" t="str">
        <f>IF(Compétences!H6="","",Compétences!H6)</f>
        <v>Participe activement</v>
      </c>
      <c r="G118" s="188"/>
      <c r="H118" s="188"/>
      <c r="I118" s="2">
        <f>Exemple!$AL68</f>
        <v>1</v>
      </c>
      <c r="J118" s="2" t="str">
        <f>'NOM 2'!$AL68</f>
        <v/>
      </c>
      <c r="K118" s="2" t="str">
        <f>'NOM 3'!$AL68</f>
        <v/>
      </c>
      <c r="L118" s="2" t="str">
        <f>'NOM 4'!$AL68</f>
        <v/>
      </c>
      <c r="M118" s="2" t="str">
        <f>'NOM 5'!$AL68</f>
        <v/>
      </c>
      <c r="N118" s="2" t="str">
        <f>'NOM 6'!$AL68</f>
        <v/>
      </c>
      <c r="O118" s="2" t="str">
        <f>'NOM 7'!$AL68</f>
        <v/>
      </c>
      <c r="P118" s="2" t="str">
        <f>'NOM 8'!$AL68</f>
        <v/>
      </c>
      <c r="Q118" s="2" t="str">
        <f>'NOM 9'!$AL68</f>
        <v/>
      </c>
      <c r="R118" s="2" t="str">
        <f>'NOM 10'!$AL68</f>
        <v/>
      </c>
      <c r="S118" s="2" t="str">
        <f>'NOM 11'!$AL68</f>
        <v/>
      </c>
      <c r="T118" s="2" t="str">
        <f>'NOM 12'!$AL68</f>
        <v/>
      </c>
      <c r="U118" s="2" t="str">
        <f>'NOM 13'!$AL68</f>
        <v/>
      </c>
      <c r="V118" s="2" t="str">
        <f>'NOM 14'!$AL68</f>
        <v/>
      </c>
      <c r="W118" s="2" t="str">
        <f>'NOM 15'!$AL68</f>
        <v/>
      </c>
      <c r="X118" s="2" t="str">
        <f>'NOM 16'!$AL68</f>
        <v/>
      </c>
      <c r="Y118" s="2" t="str">
        <f>'NOM 17'!$AL68</f>
        <v/>
      </c>
      <c r="Z118" s="2" t="str">
        <f>'NOM 18'!$AL68</f>
        <v/>
      </c>
      <c r="AA118" s="2" t="str">
        <f>'NOM 19'!$AL68</f>
        <v/>
      </c>
      <c r="AB118" s="2" t="str">
        <f>'NOM 20'!$AL68</f>
        <v/>
      </c>
      <c r="AC118" s="2" t="str">
        <f>'NOM 21'!$AL68</f>
        <v/>
      </c>
      <c r="AD118" s="2" t="str">
        <f>'NOM 22'!$AL68</f>
        <v/>
      </c>
      <c r="AE118" s="2" t="str">
        <f>'NOM 23'!$AL68</f>
        <v/>
      </c>
      <c r="AF118" s="2" t="str">
        <f>'NOM 24'!$AL68</f>
        <v/>
      </c>
      <c r="AG118" s="2" t="str">
        <f>'NOM 25'!$AL68</f>
        <v/>
      </c>
      <c r="AH118" s="2" t="str">
        <f>'NOM 26'!$AL68</f>
        <v/>
      </c>
      <c r="AI118" s="2" t="str">
        <f>'NOM 27'!$AL68</f>
        <v/>
      </c>
      <c r="AJ118" s="2" t="str">
        <f>'NOM 28'!$AL68</f>
        <v/>
      </c>
      <c r="AK118" s="2" t="str">
        <f>'NOM 29'!$AL68</f>
        <v/>
      </c>
      <c r="AL118" s="2" t="str">
        <f>'NOM 30'!$AL68</f>
        <v/>
      </c>
      <c r="AM118" s="2" t="str">
        <f>'NOM 31'!$AL68</f>
        <v/>
      </c>
      <c r="AN118" s="2" t="str">
        <f>'NOM 32'!$AL68</f>
        <v/>
      </c>
      <c r="AO118" s="2" t="str">
        <f>'NOM 33'!$AL68</f>
        <v/>
      </c>
      <c r="AP118" s="2" t="str">
        <f>'NOM 34'!$AL68</f>
        <v/>
      </c>
      <c r="AQ118" s="2" t="str">
        <f>'NOM 35'!$AL68</f>
        <v/>
      </c>
      <c r="AR118" s="2" t="str">
        <f>'NOM 36'!$AL68</f>
        <v/>
      </c>
      <c r="AS118" s="2" t="str">
        <f>'NOM 37'!$AL68</f>
        <v/>
      </c>
      <c r="AT118" s="2" t="str">
        <f>'NOM 38'!$AL68</f>
        <v/>
      </c>
      <c r="AU118" s="2" t="str">
        <f>'NOM 39'!$AL68</f>
        <v/>
      </c>
      <c r="AV118" s="2" t="str">
        <f>'NOM 40'!$AL68</f>
        <v/>
      </c>
      <c r="AW118" s="73"/>
    </row>
    <row r="119" spans="1:49" s="39" customFormat="1" x14ac:dyDescent="0.3">
      <c r="A119" s="73"/>
      <c r="B119" s="73"/>
      <c r="C119" s="73"/>
      <c r="D119" s="185"/>
      <c r="E119" s="59" t="str">
        <f>Compétences!G7</f>
        <v>CP2</v>
      </c>
      <c r="F119" s="188" t="str">
        <f>IF(Compétences!H7="","",Compétences!H7)</f>
        <v>Aide les autres</v>
      </c>
      <c r="G119" s="188"/>
      <c r="H119" s="188"/>
      <c r="I119" s="2">
        <f>Exemple!$AL69</f>
        <v>1</v>
      </c>
      <c r="J119" s="2" t="str">
        <f>'NOM 2'!$AL69</f>
        <v/>
      </c>
      <c r="K119" s="2" t="str">
        <f>'NOM 3'!$AL69</f>
        <v/>
      </c>
      <c r="L119" s="2" t="str">
        <f>'NOM 4'!$AL69</f>
        <v/>
      </c>
      <c r="M119" s="2" t="str">
        <f>'NOM 5'!$AL69</f>
        <v/>
      </c>
      <c r="N119" s="2" t="str">
        <f>'NOM 6'!$AL69</f>
        <v/>
      </c>
      <c r="O119" s="2" t="str">
        <f>'NOM 7'!$AL69</f>
        <v/>
      </c>
      <c r="P119" s="2" t="str">
        <f>'NOM 8'!$AL69</f>
        <v/>
      </c>
      <c r="Q119" s="2" t="str">
        <f>'NOM 9'!$AL69</f>
        <v/>
      </c>
      <c r="R119" s="2" t="str">
        <f>'NOM 10'!$AL69</f>
        <v/>
      </c>
      <c r="S119" s="2" t="str">
        <f>'NOM 11'!$AL69</f>
        <v/>
      </c>
      <c r="T119" s="2" t="str">
        <f>'NOM 12'!$AL69</f>
        <v/>
      </c>
      <c r="U119" s="2" t="str">
        <f>'NOM 13'!$AL69</f>
        <v/>
      </c>
      <c r="V119" s="2" t="str">
        <f>'NOM 14'!$AL69</f>
        <v/>
      </c>
      <c r="W119" s="2" t="str">
        <f>'NOM 15'!$AL69</f>
        <v/>
      </c>
      <c r="X119" s="2" t="str">
        <f>'NOM 16'!$AL69</f>
        <v/>
      </c>
      <c r="Y119" s="2" t="str">
        <f>'NOM 17'!$AL69</f>
        <v/>
      </c>
      <c r="Z119" s="2" t="str">
        <f>'NOM 18'!$AL69</f>
        <v/>
      </c>
      <c r="AA119" s="2" t="str">
        <f>'NOM 19'!$AL69</f>
        <v/>
      </c>
      <c r="AB119" s="2" t="str">
        <f>'NOM 20'!$AL69</f>
        <v/>
      </c>
      <c r="AC119" s="2" t="str">
        <f>'NOM 21'!$AL69</f>
        <v/>
      </c>
      <c r="AD119" s="2" t="str">
        <f>'NOM 22'!$AL69</f>
        <v/>
      </c>
      <c r="AE119" s="2" t="str">
        <f>'NOM 23'!$AL69</f>
        <v/>
      </c>
      <c r="AF119" s="2" t="str">
        <f>'NOM 24'!$AL69</f>
        <v/>
      </c>
      <c r="AG119" s="2" t="str">
        <f>'NOM 25'!$AL69</f>
        <v/>
      </c>
      <c r="AH119" s="2" t="str">
        <f>'NOM 26'!$AL69</f>
        <v/>
      </c>
      <c r="AI119" s="2" t="str">
        <f>'NOM 27'!$AL69</f>
        <v/>
      </c>
      <c r="AJ119" s="2" t="str">
        <f>'NOM 28'!$AL69</f>
        <v/>
      </c>
      <c r="AK119" s="2" t="str">
        <f>'NOM 29'!$AL69</f>
        <v/>
      </c>
      <c r="AL119" s="2" t="str">
        <f>'NOM 30'!$AL69</f>
        <v/>
      </c>
      <c r="AM119" s="2" t="str">
        <f>'NOM 31'!$AL69</f>
        <v/>
      </c>
      <c r="AN119" s="2" t="str">
        <f>'NOM 32'!$AL69</f>
        <v/>
      </c>
      <c r="AO119" s="2" t="str">
        <f>'NOM 33'!$AL69</f>
        <v/>
      </c>
      <c r="AP119" s="2" t="str">
        <f>'NOM 34'!$AL69</f>
        <v/>
      </c>
      <c r="AQ119" s="2" t="str">
        <f>'NOM 35'!$AL69</f>
        <v/>
      </c>
      <c r="AR119" s="2" t="str">
        <f>'NOM 36'!$AL69</f>
        <v/>
      </c>
      <c r="AS119" s="2" t="str">
        <f>'NOM 37'!$AL69</f>
        <v/>
      </c>
      <c r="AT119" s="2" t="str">
        <f>'NOM 38'!$AL69</f>
        <v/>
      </c>
      <c r="AU119" s="2" t="str">
        <f>'NOM 39'!$AL69</f>
        <v/>
      </c>
      <c r="AV119" s="2" t="str">
        <f>'NOM 40'!$AL69</f>
        <v/>
      </c>
      <c r="AW119" s="73"/>
    </row>
    <row r="120" spans="1:49" s="39" customFormat="1" x14ac:dyDescent="0.3">
      <c r="A120" s="73"/>
      <c r="B120" s="73"/>
      <c r="C120" s="73"/>
      <c r="D120" s="185"/>
      <c r="E120" s="59" t="str">
        <f>Compétences!G8</f>
        <v>CP3</v>
      </c>
      <c r="F120" s="188" t="str">
        <f>IF(Compétences!H8="","",Compétences!H8)</f>
        <v>Politesse et respect d'autrui</v>
      </c>
      <c r="G120" s="188"/>
      <c r="H120" s="188"/>
      <c r="I120" s="2" t="str">
        <f>Exemple!$AL70</f>
        <v/>
      </c>
      <c r="J120" s="2" t="str">
        <f>'NOM 2'!$AL70</f>
        <v/>
      </c>
      <c r="K120" s="2" t="str">
        <f>'NOM 3'!$AL70</f>
        <v/>
      </c>
      <c r="L120" s="2" t="str">
        <f>'NOM 4'!$AL70</f>
        <v/>
      </c>
      <c r="M120" s="2" t="str">
        <f>'NOM 5'!$AL70</f>
        <v/>
      </c>
      <c r="N120" s="2" t="str">
        <f>'NOM 6'!$AL70</f>
        <v/>
      </c>
      <c r="O120" s="2" t="str">
        <f>'NOM 7'!$AL70</f>
        <v/>
      </c>
      <c r="P120" s="2" t="str">
        <f>'NOM 8'!$AL70</f>
        <v/>
      </c>
      <c r="Q120" s="2" t="str">
        <f>'NOM 9'!$AL70</f>
        <v/>
      </c>
      <c r="R120" s="2" t="str">
        <f>'NOM 10'!$AL70</f>
        <v/>
      </c>
      <c r="S120" s="2" t="str">
        <f>'NOM 11'!$AL70</f>
        <v/>
      </c>
      <c r="T120" s="2" t="str">
        <f>'NOM 12'!$AL70</f>
        <v/>
      </c>
      <c r="U120" s="2" t="str">
        <f>'NOM 13'!$AL70</f>
        <v/>
      </c>
      <c r="V120" s="2" t="str">
        <f>'NOM 14'!$AL70</f>
        <v/>
      </c>
      <c r="W120" s="2" t="str">
        <f>'NOM 15'!$AL70</f>
        <v/>
      </c>
      <c r="X120" s="2" t="str">
        <f>'NOM 16'!$AL70</f>
        <v/>
      </c>
      <c r="Y120" s="2" t="str">
        <f>'NOM 17'!$AL70</f>
        <v/>
      </c>
      <c r="Z120" s="2" t="str">
        <f>'NOM 18'!$AL70</f>
        <v/>
      </c>
      <c r="AA120" s="2" t="str">
        <f>'NOM 19'!$AL70</f>
        <v/>
      </c>
      <c r="AB120" s="2" t="str">
        <f>'NOM 20'!$AL70</f>
        <v/>
      </c>
      <c r="AC120" s="2" t="str">
        <f>'NOM 21'!$AL70</f>
        <v/>
      </c>
      <c r="AD120" s="2" t="str">
        <f>'NOM 22'!$AL70</f>
        <v/>
      </c>
      <c r="AE120" s="2" t="str">
        <f>'NOM 23'!$AL70</f>
        <v/>
      </c>
      <c r="AF120" s="2" t="str">
        <f>'NOM 24'!$AL70</f>
        <v/>
      </c>
      <c r="AG120" s="2" t="str">
        <f>'NOM 25'!$AL70</f>
        <v/>
      </c>
      <c r="AH120" s="2" t="str">
        <f>'NOM 26'!$AL70</f>
        <v/>
      </c>
      <c r="AI120" s="2" t="str">
        <f>'NOM 27'!$AL70</f>
        <v/>
      </c>
      <c r="AJ120" s="2" t="str">
        <f>'NOM 28'!$AL70</f>
        <v/>
      </c>
      <c r="AK120" s="2" t="str">
        <f>'NOM 29'!$AL70</f>
        <v/>
      </c>
      <c r="AL120" s="2" t="str">
        <f>'NOM 30'!$AL70</f>
        <v/>
      </c>
      <c r="AM120" s="2" t="str">
        <f>'NOM 31'!$AL70</f>
        <v/>
      </c>
      <c r="AN120" s="2" t="str">
        <f>'NOM 32'!$AL70</f>
        <v/>
      </c>
      <c r="AO120" s="2" t="str">
        <f>'NOM 33'!$AL70</f>
        <v/>
      </c>
      <c r="AP120" s="2" t="str">
        <f>'NOM 34'!$AL70</f>
        <v/>
      </c>
      <c r="AQ120" s="2" t="str">
        <f>'NOM 35'!$AL70</f>
        <v/>
      </c>
      <c r="AR120" s="2" t="str">
        <f>'NOM 36'!$AL70</f>
        <v/>
      </c>
      <c r="AS120" s="2" t="str">
        <f>'NOM 37'!$AL70</f>
        <v/>
      </c>
      <c r="AT120" s="2" t="str">
        <f>'NOM 38'!$AL70</f>
        <v/>
      </c>
      <c r="AU120" s="2" t="str">
        <f>'NOM 39'!$AL70</f>
        <v/>
      </c>
      <c r="AV120" s="2" t="str">
        <f>'NOM 40'!$AL70</f>
        <v/>
      </c>
      <c r="AW120" s="73"/>
    </row>
    <row r="121" spans="1:49" s="39" customFormat="1" x14ac:dyDescent="0.3">
      <c r="A121" s="73"/>
      <c r="B121" s="73"/>
      <c r="C121" s="73"/>
      <c r="D121" s="185"/>
      <c r="E121" s="59" t="str">
        <f>Compétences!G9</f>
        <v>CP4</v>
      </c>
      <c r="F121" s="188" t="str">
        <f>IF(Compétences!H9="","",Compétences!H9)</f>
        <v>Persévérance</v>
      </c>
      <c r="G121" s="188"/>
      <c r="H121" s="188"/>
      <c r="I121" s="2">
        <f>Exemple!$AL71</f>
        <v>1</v>
      </c>
      <c r="J121" s="2" t="str">
        <f>'NOM 2'!$AL71</f>
        <v/>
      </c>
      <c r="K121" s="2" t="str">
        <f>'NOM 3'!$AL71</f>
        <v/>
      </c>
      <c r="L121" s="2" t="str">
        <f>'NOM 4'!$AL71</f>
        <v/>
      </c>
      <c r="M121" s="2" t="str">
        <f>'NOM 5'!$AL71</f>
        <v/>
      </c>
      <c r="N121" s="2" t="str">
        <f>'NOM 6'!$AL71</f>
        <v/>
      </c>
      <c r="O121" s="2" t="str">
        <f>'NOM 7'!$AL71</f>
        <v/>
      </c>
      <c r="P121" s="2" t="str">
        <f>'NOM 8'!$AL71</f>
        <v/>
      </c>
      <c r="Q121" s="2" t="str">
        <f>'NOM 9'!$AL71</f>
        <v/>
      </c>
      <c r="R121" s="2" t="str">
        <f>'NOM 10'!$AL71</f>
        <v/>
      </c>
      <c r="S121" s="2" t="str">
        <f>'NOM 11'!$AL71</f>
        <v/>
      </c>
      <c r="T121" s="2" t="str">
        <f>'NOM 12'!$AL71</f>
        <v/>
      </c>
      <c r="U121" s="2" t="str">
        <f>'NOM 13'!$AL71</f>
        <v/>
      </c>
      <c r="V121" s="2" t="str">
        <f>'NOM 14'!$AL71</f>
        <v/>
      </c>
      <c r="W121" s="2" t="str">
        <f>'NOM 15'!$AL71</f>
        <v/>
      </c>
      <c r="X121" s="2" t="str">
        <f>'NOM 16'!$AL71</f>
        <v/>
      </c>
      <c r="Y121" s="2" t="str">
        <f>'NOM 17'!$AL71</f>
        <v/>
      </c>
      <c r="Z121" s="2" t="str">
        <f>'NOM 18'!$AL71</f>
        <v/>
      </c>
      <c r="AA121" s="2" t="str">
        <f>'NOM 19'!$AL71</f>
        <v/>
      </c>
      <c r="AB121" s="2" t="str">
        <f>'NOM 20'!$AL71</f>
        <v/>
      </c>
      <c r="AC121" s="2" t="str">
        <f>'NOM 21'!$AL71</f>
        <v/>
      </c>
      <c r="AD121" s="2" t="str">
        <f>'NOM 22'!$AL71</f>
        <v/>
      </c>
      <c r="AE121" s="2" t="str">
        <f>'NOM 23'!$AL71</f>
        <v/>
      </c>
      <c r="AF121" s="2" t="str">
        <f>'NOM 24'!$AL71</f>
        <v/>
      </c>
      <c r="AG121" s="2" t="str">
        <f>'NOM 25'!$AL71</f>
        <v/>
      </c>
      <c r="AH121" s="2" t="str">
        <f>'NOM 26'!$AL71</f>
        <v/>
      </c>
      <c r="AI121" s="2" t="str">
        <f>'NOM 27'!$AL71</f>
        <v/>
      </c>
      <c r="AJ121" s="2" t="str">
        <f>'NOM 28'!$AL71</f>
        <v/>
      </c>
      <c r="AK121" s="2" t="str">
        <f>'NOM 29'!$AL71</f>
        <v/>
      </c>
      <c r="AL121" s="2" t="str">
        <f>'NOM 30'!$AL71</f>
        <v/>
      </c>
      <c r="AM121" s="2" t="str">
        <f>'NOM 31'!$AL71</f>
        <v/>
      </c>
      <c r="AN121" s="2" t="str">
        <f>'NOM 32'!$AL71</f>
        <v/>
      </c>
      <c r="AO121" s="2" t="str">
        <f>'NOM 33'!$AL71</f>
        <v/>
      </c>
      <c r="AP121" s="2" t="str">
        <f>'NOM 34'!$AL71</f>
        <v/>
      </c>
      <c r="AQ121" s="2" t="str">
        <f>'NOM 35'!$AL71</f>
        <v/>
      </c>
      <c r="AR121" s="2" t="str">
        <f>'NOM 36'!$AL71</f>
        <v/>
      </c>
      <c r="AS121" s="2" t="str">
        <f>'NOM 37'!$AL71</f>
        <v/>
      </c>
      <c r="AT121" s="2" t="str">
        <f>'NOM 38'!$AL71</f>
        <v/>
      </c>
      <c r="AU121" s="2" t="str">
        <f>'NOM 39'!$AL71</f>
        <v/>
      </c>
      <c r="AV121" s="2" t="str">
        <f>'NOM 40'!$AL71</f>
        <v/>
      </c>
      <c r="AW121" s="73"/>
    </row>
    <row r="122" spans="1:49" s="39" customFormat="1" x14ac:dyDescent="0.3">
      <c r="A122" s="73"/>
      <c r="B122" s="73"/>
      <c r="C122" s="73"/>
      <c r="D122" s="185" t="str">
        <f>Compétences!F10</f>
        <v>Comportement négatif</v>
      </c>
      <c r="E122" s="60" t="str">
        <f>Compétences!G10</f>
        <v>CN1</v>
      </c>
      <c r="F122" s="186" t="str">
        <f>IF(Compétences!H10="","",Compétences!H10)</f>
        <v>Pas de matériel - Non respect du règlement intérieur</v>
      </c>
      <c r="G122" s="186"/>
      <c r="H122" s="186"/>
      <c r="I122" s="2">
        <f>Exemple!$AL72</f>
        <v>-3</v>
      </c>
      <c r="J122" s="2" t="str">
        <f>'NOM 2'!$AL72</f>
        <v/>
      </c>
      <c r="K122" s="2" t="str">
        <f>'NOM 3'!$AL72</f>
        <v/>
      </c>
      <c r="L122" s="2" t="str">
        <f>'NOM 4'!$AL72</f>
        <v/>
      </c>
      <c r="M122" s="2" t="str">
        <f>'NOM 5'!$AL72</f>
        <v/>
      </c>
      <c r="N122" s="2" t="str">
        <f>'NOM 6'!$AL72</f>
        <v/>
      </c>
      <c r="O122" s="2" t="str">
        <f>'NOM 7'!$AL72</f>
        <v/>
      </c>
      <c r="P122" s="2" t="str">
        <f>'NOM 8'!$AL72</f>
        <v/>
      </c>
      <c r="Q122" s="2" t="str">
        <f>'NOM 9'!$AL72</f>
        <v/>
      </c>
      <c r="R122" s="2" t="str">
        <f>'NOM 10'!$AL72</f>
        <v/>
      </c>
      <c r="S122" s="2" t="str">
        <f>'NOM 11'!$AL72</f>
        <v/>
      </c>
      <c r="T122" s="2" t="str">
        <f>'NOM 12'!$AL72</f>
        <v/>
      </c>
      <c r="U122" s="2" t="str">
        <f>'NOM 13'!$AL72</f>
        <v/>
      </c>
      <c r="V122" s="2" t="str">
        <f>'NOM 14'!$AL72</f>
        <v/>
      </c>
      <c r="W122" s="2" t="str">
        <f>'NOM 15'!$AL72</f>
        <v/>
      </c>
      <c r="X122" s="2" t="str">
        <f>'NOM 16'!$AL72</f>
        <v/>
      </c>
      <c r="Y122" s="2" t="str">
        <f>'NOM 17'!$AL72</f>
        <v/>
      </c>
      <c r="Z122" s="2" t="str">
        <f>'NOM 18'!$AL72</f>
        <v/>
      </c>
      <c r="AA122" s="2" t="str">
        <f>'NOM 19'!$AL72</f>
        <v/>
      </c>
      <c r="AB122" s="2" t="str">
        <f>'NOM 20'!$AL72</f>
        <v/>
      </c>
      <c r="AC122" s="2" t="str">
        <f>'NOM 21'!$AL72</f>
        <v/>
      </c>
      <c r="AD122" s="2" t="str">
        <f>'NOM 22'!$AL72</f>
        <v/>
      </c>
      <c r="AE122" s="2" t="str">
        <f>'NOM 23'!$AL72</f>
        <v/>
      </c>
      <c r="AF122" s="2" t="str">
        <f>'NOM 24'!$AL72</f>
        <v/>
      </c>
      <c r="AG122" s="2" t="str">
        <f>'NOM 25'!$AL72</f>
        <v/>
      </c>
      <c r="AH122" s="2" t="str">
        <f>'NOM 26'!$AL72</f>
        <v/>
      </c>
      <c r="AI122" s="2" t="str">
        <f>'NOM 27'!$AL72</f>
        <v/>
      </c>
      <c r="AJ122" s="2" t="str">
        <f>'NOM 28'!$AL72</f>
        <v/>
      </c>
      <c r="AK122" s="2" t="str">
        <f>'NOM 29'!$AL72</f>
        <v/>
      </c>
      <c r="AL122" s="2" t="str">
        <f>'NOM 30'!$AL72</f>
        <v/>
      </c>
      <c r="AM122" s="2" t="str">
        <f>'NOM 31'!$AL72</f>
        <v/>
      </c>
      <c r="AN122" s="2" t="str">
        <f>'NOM 32'!$AL72</f>
        <v/>
      </c>
      <c r="AO122" s="2" t="str">
        <f>'NOM 33'!$AL72</f>
        <v/>
      </c>
      <c r="AP122" s="2" t="str">
        <f>'NOM 34'!$AL72</f>
        <v/>
      </c>
      <c r="AQ122" s="2" t="str">
        <f>'NOM 35'!$AL72</f>
        <v/>
      </c>
      <c r="AR122" s="2" t="str">
        <f>'NOM 36'!$AL72</f>
        <v/>
      </c>
      <c r="AS122" s="2" t="str">
        <f>'NOM 37'!$AL72</f>
        <v/>
      </c>
      <c r="AT122" s="2" t="str">
        <f>'NOM 38'!$AL72</f>
        <v/>
      </c>
      <c r="AU122" s="2" t="str">
        <f>'NOM 39'!$AL72</f>
        <v/>
      </c>
      <c r="AV122" s="2" t="str">
        <f>'NOM 40'!$AL72</f>
        <v/>
      </c>
      <c r="AW122" s="73"/>
    </row>
    <row r="123" spans="1:49" s="39" customFormat="1" x14ac:dyDescent="0.3">
      <c r="A123" s="73"/>
      <c r="B123" s="73"/>
      <c r="C123" s="73"/>
      <c r="D123" s="185"/>
      <c r="E123" s="60" t="str">
        <f>Compétences!G11</f>
        <v>CN2</v>
      </c>
      <c r="F123" s="186" t="str">
        <f>IF(Compétences!H11="","",Compétences!H11)</f>
        <v>Bavard - Retourné - Agité</v>
      </c>
      <c r="G123" s="186"/>
      <c r="H123" s="186"/>
      <c r="I123" s="2">
        <f>Exemple!$AL73</f>
        <v>-2</v>
      </c>
      <c r="J123" s="2" t="str">
        <f>'NOM 2'!$AL73</f>
        <v/>
      </c>
      <c r="K123" s="2" t="str">
        <f>'NOM 3'!$AL73</f>
        <v/>
      </c>
      <c r="L123" s="2" t="str">
        <f>'NOM 4'!$AL73</f>
        <v/>
      </c>
      <c r="M123" s="2" t="str">
        <f>'NOM 5'!$AL73</f>
        <v/>
      </c>
      <c r="N123" s="2" t="str">
        <f>'NOM 6'!$AL73</f>
        <v/>
      </c>
      <c r="O123" s="2" t="str">
        <f>'NOM 7'!$AL73</f>
        <v/>
      </c>
      <c r="P123" s="2" t="str">
        <f>'NOM 8'!$AL73</f>
        <v/>
      </c>
      <c r="Q123" s="2" t="str">
        <f>'NOM 9'!$AL73</f>
        <v/>
      </c>
      <c r="R123" s="2" t="str">
        <f>'NOM 10'!$AL73</f>
        <v/>
      </c>
      <c r="S123" s="2" t="str">
        <f>'NOM 11'!$AL73</f>
        <v/>
      </c>
      <c r="T123" s="2" t="str">
        <f>'NOM 12'!$AL73</f>
        <v/>
      </c>
      <c r="U123" s="2" t="str">
        <f>'NOM 13'!$AL73</f>
        <v/>
      </c>
      <c r="V123" s="2" t="str">
        <f>'NOM 14'!$AL73</f>
        <v/>
      </c>
      <c r="W123" s="2" t="str">
        <f>'NOM 15'!$AL73</f>
        <v/>
      </c>
      <c r="X123" s="2" t="str">
        <f>'NOM 16'!$AL73</f>
        <v/>
      </c>
      <c r="Y123" s="2" t="str">
        <f>'NOM 17'!$AL73</f>
        <v/>
      </c>
      <c r="Z123" s="2" t="str">
        <f>'NOM 18'!$AL73</f>
        <v/>
      </c>
      <c r="AA123" s="2" t="str">
        <f>'NOM 19'!$AL73</f>
        <v/>
      </c>
      <c r="AB123" s="2" t="str">
        <f>'NOM 20'!$AL73</f>
        <v/>
      </c>
      <c r="AC123" s="2" t="str">
        <f>'NOM 21'!$AL73</f>
        <v/>
      </c>
      <c r="AD123" s="2" t="str">
        <f>'NOM 22'!$AL73</f>
        <v/>
      </c>
      <c r="AE123" s="2" t="str">
        <f>'NOM 23'!$AL73</f>
        <v/>
      </c>
      <c r="AF123" s="2" t="str">
        <f>'NOM 24'!$AL73</f>
        <v/>
      </c>
      <c r="AG123" s="2" t="str">
        <f>'NOM 25'!$AL73</f>
        <v/>
      </c>
      <c r="AH123" s="2" t="str">
        <f>'NOM 26'!$AL73</f>
        <v/>
      </c>
      <c r="AI123" s="2" t="str">
        <f>'NOM 27'!$AL73</f>
        <v/>
      </c>
      <c r="AJ123" s="2" t="str">
        <f>'NOM 28'!$AL73</f>
        <v/>
      </c>
      <c r="AK123" s="2" t="str">
        <f>'NOM 29'!$AL73</f>
        <v/>
      </c>
      <c r="AL123" s="2" t="str">
        <f>'NOM 30'!$AL73</f>
        <v/>
      </c>
      <c r="AM123" s="2" t="str">
        <f>'NOM 31'!$AL73</f>
        <v/>
      </c>
      <c r="AN123" s="2" t="str">
        <f>'NOM 32'!$AL73</f>
        <v/>
      </c>
      <c r="AO123" s="2" t="str">
        <f>'NOM 33'!$AL73</f>
        <v/>
      </c>
      <c r="AP123" s="2" t="str">
        <f>'NOM 34'!$AL73</f>
        <v/>
      </c>
      <c r="AQ123" s="2" t="str">
        <f>'NOM 35'!$AL73</f>
        <v/>
      </c>
      <c r="AR123" s="2" t="str">
        <f>'NOM 36'!$AL73</f>
        <v/>
      </c>
      <c r="AS123" s="2" t="str">
        <f>'NOM 37'!$AL73</f>
        <v/>
      </c>
      <c r="AT123" s="2" t="str">
        <f>'NOM 38'!$AL73</f>
        <v/>
      </c>
      <c r="AU123" s="2" t="str">
        <f>'NOM 39'!$AL73</f>
        <v/>
      </c>
      <c r="AV123" s="2" t="str">
        <f>'NOM 40'!$AL73</f>
        <v/>
      </c>
      <c r="AW123" s="73"/>
    </row>
    <row r="124" spans="1:49" s="39" customFormat="1" x14ac:dyDescent="0.3">
      <c r="A124" s="73"/>
      <c r="B124" s="73"/>
      <c r="C124" s="73"/>
      <c r="D124" s="185"/>
      <c r="E124" s="60" t="str">
        <f>Compétences!G12</f>
        <v>CN3</v>
      </c>
      <c r="F124" s="186" t="str">
        <f>IF(Compétences!H12="","",Compétences!H12)</f>
        <v>Impolitesse - Insolence - Violence</v>
      </c>
      <c r="G124" s="186"/>
      <c r="H124" s="186"/>
      <c r="I124" s="2">
        <f>Exemple!$AL74</f>
        <v>-3</v>
      </c>
      <c r="J124" s="2" t="str">
        <f>'NOM 2'!$AL74</f>
        <v/>
      </c>
      <c r="K124" s="2" t="str">
        <f>'NOM 3'!$AL74</f>
        <v/>
      </c>
      <c r="L124" s="2" t="str">
        <f>'NOM 4'!$AL74</f>
        <v/>
      </c>
      <c r="M124" s="2" t="str">
        <f>'NOM 5'!$AL74</f>
        <v/>
      </c>
      <c r="N124" s="2" t="str">
        <f>'NOM 6'!$AL74</f>
        <v/>
      </c>
      <c r="O124" s="2" t="str">
        <f>'NOM 7'!$AL74</f>
        <v/>
      </c>
      <c r="P124" s="2" t="str">
        <f>'NOM 8'!$AL74</f>
        <v/>
      </c>
      <c r="Q124" s="2" t="str">
        <f>'NOM 9'!$AL74</f>
        <v/>
      </c>
      <c r="R124" s="2" t="str">
        <f>'NOM 10'!$AL74</f>
        <v/>
      </c>
      <c r="S124" s="2" t="str">
        <f>'NOM 11'!$AL74</f>
        <v/>
      </c>
      <c r="T124" s="2" t="str">
        <f>'NOM 12'!$AL74</f>
        <v/>
      </c>
      <c r="U124" s="2" t="str">
        <f>'NOM 13'!$AL74</f>
        <v/>
      </c>
      <c r="V124" s="2" t="str">
        <f>'NOM 14'!$AL74</f>
        <v/>
      </c>
      <c r="W124" s="2" t="str">
        <f>'NOM 15'!$AL74</f>
        <v/>
      </c>
      <c r="X124" s="2" t="str">
        <f>'NOM 16'!$AL74</f>
        <v/>
      </c>
      <c r="Y124" s="2" t="str">
        <f>'NOM 17'!$AL74</f>
        <v/>
      </c>
      <c r="Z124" s="2" t="str">
        <f>'NOM 18'!$AL74</f>
        <v/>
      </c>
      <c r="AA124" s="2" t="str">
        <f>'NOM 19'!$AL74</f>
        <v/>
      </c>
      <c r="AB124" s="2" t="str">
        <f>'NOM 20'!$AL74</f>
        <v/>
      </c>
      <c r="AC124" s="2" t="str">
        <f>'NOM 21'!$AL74</f>
        <v/>
      </c>
      <c r="AD124" s="2" t="str">
        <f>'NOM 22'!$AL74</f>
        <v/>
      </c>
      <c r="AE124" s="2" t="str">
        <f>'NOM 23'!$AL74</f>
        <v/>
      </c>
      <c r="AF124" s="2" t="str">
        <f>'NOM 24'!$AL74</f>
        <v/>
      </c>
      <c r="AG124" s="2" t="str">
        <f>'NOM 25'!$AL74</f>
        <v/>
      </c>
      <c r="AH124" s="2" t="str">
        <f>'NOM 26'!$AL74</f>
        <v/>
      </c>
      <c r="AI124" s="2" t="str">
        <f>'NOM 27'!$AL74</f>
        <v/>
      </c>
      <c r="AJ124" s="2" t="str">
        <f>'NOM 28'!$AL74</f>
        <v/>
      </c>
      <c r="AK124" s="2" t="str">
        <f>'NOM 29'!$AL74</f>
        <v/>
      </c>
      <c r="AL124" s="2" t="str">
        <f>'NOM 30'!$AL74</f>
        <v/>
      </c>
      <c r="AM124" s="2" t="str">
        <f>'NOM 31'!$AL74</f>
        <v/>
      </c>
      <c r="AN124" s="2" t="str">
        <f>'NOM 32'!$AL74</f>
        <v/>
      </c>
      <c r="AO124" s="2" t="str">
        <f>'NOM 33'!$AL74</f>
        <v/>
      </c>
      <c r="AP124" s="2" t="str">
        <f>'NOM 34'!$AL74</f>
        <v/>
      </c>
      <c r="AQ124" s="2" t="str">
        <f>'NOM 35'!$AL74</f>
        <v/>
      </c>
      <c r="AR124" s="2" t="str">
        <f>'NOM 36'!$AL74</f>
        <v/>
      </c>
      <c r="AS124" s="2" t="str">
        <f>'NOM 37'!$AL74</f>
        <v/>
      </c>
      <c r="AT124" s="2" t="str">
        <f>'NOM 38'!$AL74</f>
        <v/>
      </c>
      <c r="AU124" s="2" t="str">
        <f>'NOM 39'!$AL74</f>
        <v/>
      </c>
      <c r="AV124" s="2" t="str">
        <f>'NOM 40'!$AL74</f>
        <v/>
      </c>
      <c r="AW124" s="73"/>
    </row>
    <row r="125" spans="1:49" s="39" customFormat="1" x14ac:dyDescent="0.3">
      <c r="A125" s="73"/>
      <c r="B125" s="73"/>
      <c r="C125" s="73"/>
      <c r="D125" s="185"/>
      <c r="E125" s="60" t="str">
        <f>Compétences!G13</f>
        <v>CN4</v>
      </c>
      <c r="F125" s="186" t="str">
        <f>IF(Compétences!H13="","",Compétences!H13)</f>
        <v>Triche</v>
      </c>
      <c r="G125" s="186"/>
      <c r="H125" s="186"/>
      <c r="I125" s="2" t="str">
        <f>Exemple!$AL75</f>
        <v/>
      </c>
      <c r="J125" s="2" t="str">
        <f>'NOM 2'!$AL75</f>
        <v/>
      </c>
      <c r="K125" s="2" t="str">
        <f>'NOM 3'!$AL75</f>
        <v/>
      </c>
      <c r="L125" s="2" t="str">
        <f>'NOM 4'!$AL75</f>
        <v/>
      </c>
      <c r="M125" s="2" t="str">
        <f>'NOM 5'!$AL75</f>
        <v/>
      </c>
      <c r="N125" s="2" t="str">
        <f>'NOM 6'!$AL75</f>
        <v/>
      </c>
      <c r="O125" s="2" t="str">
        <f>'NOM 7'!$AL75</f>
        <v/>
      </c>
      <c r="P125" s="2" t="str">
        <f>'NOM 8'!$AL75</f>
        <v/>
      </c>
      <c r="Q125" s="2" t="str">
        <f>'NOM 9'!$AL75</f>
        <v/>
      </c>
      <c r="R125" s="2" t="str">
        <f>'NOM 10'!$AL75</f>
        <v/>
      </c>
      <c r="S125" s="2" t="str">
        <f>'NOM 11'!$AL75</f>
        <v/>
      </c>
      <c r="T125" s="2" t="str">
        <f>'NOM 12'!$AL75</f>
        <v/>
      </c>
      <c r="U125" s="2" t="str">
        <f>'NOM 13'!$AL75</f>
        <v/>
      </c>
      <c r="V125" s="2" t="str">
        <f>'NOM 14'!$AL75</f>
        <v/>
      </c>
      <c r="W125" s="2" t="str">
        <f>'NOM 15'!$AL75</f>
        <v/>
      </c>
      <c r="X125" s="2" t="str">
        <f>'NOM 16'!$AL75</f>
        <v/>
      </c>
      <c r="Y125" s="2" t="str">
        <f>'NOM 17'!$AL75</f>
        <v/>
      </c>
      <c r="Z125" s="2" t="str">
        <f>'NOM 18'!$AL75</f>
        <v/>
      </c>
      <c r="AA125" s="2" t="str">
        <f>'NOM 19'!$AL75</f>
        <v/>
      </c>
      <c r="AB125" s="2" t="str">
        <f>'NOM 20'!$AL75</f>
        <v/>
      </c>
      <c r="AC125" s="2" t="str">
        <f>'NOM 21'!$AL75</f>
        <v/>
      </c>
      <c r="AD125" s="2" t="str">
        <f>'NOM 22'!$AL75</f>
        <v/>
      </c>
      <c r="AE125" s="2" t="str">
        <f>'NOM 23'!$AL75</f>
        <v/>
      </c>
      <c r="AF125" s="2" t="str">
        <f>'NOM 24'!$AL75</f>
        <v/>
      </c>
      <c r="AG125" s="2" t="str">
        <f>'NOM 25'!$AL75</f>
        <v/>
      </c>
      <c r="AH125" s="2" t="str">
        <f>'NOM 26'!$AL75</f>
        <v/>
      </c>
      <c r="AI125" s="2" t="str">
        <f>'NOM 27'!$AL75</f>
        <v/>
      </c>
      <c r="AJ125" s="2" t="str">
        <f>'NOM 28'!$AL75</f>
        <v/>
      </c>
      <c r="AK125" s="2" t="str">
        <f>'NOM 29'!$AL75</f>
        <v/>
      </c>
      <c r="AL125" s="2" t="str">
        <f>'NOM 30'!$AL75</f>
        <v/>
      </c>
      <c r="AM125" s="2" t="str">
        <f>'NOM 31'!$AL75</f>
        <v/>
      </c>
      <c r="AN125" s="2" t="str">
        <f>'NOM 32'!$AL75</f>
        <v/>
      </c>
      <c r="AO125" s="2" t="str">
        <f>'NOM 33'!$AL75</f>
        <v/>
      </c>
      <c r="AP125" s="2" t="str">
        <f>'NOM 34'!$AL75</f>
        <v/>
      </c>
      <c r="AQ125" s="2" t="str">
        <f>'NOM 35'!$AL75</f>
        <v/>
      </c>
      <c r="AR125" s="2" t="str">
        <f>'NOM 36'!$AL75</f>
        <v/>
      </c>
      <c r="AS125" s="2" t="str">
        <f>'NOM 37'!$AL75</f>
        <v/>
      </c>
      <c r="AT125" s="2" t="str">
        <f>'NOM 38'!$AL75</f>
        <v/>
      </c>
      <c r="AU125" s="2" t="str">
        <f>'NOM 39'!$AL75</f>
        <v/>
      </c>
      <c r="AV125" s="2" t="str">
        <f>'NOM 40'!$AL75</f>
        <v/>
      </c>
      <c r="AW125" s="73"/>
    </row>
    <row r="126" spans="1:49" x14ac:dyDescent="0.3">
      <c r="A126" s="9"/>
      <c r="B126" s="71"/>
      <c r="C126" s="71"/>
      <c r="D126" s="9"/>
      <c r="E126" s="9"/>
      <c r="F126" s="72"/>
      <c r="G126" s="72"/>
      <c r="H126" s="72"/>
      <c r="I126" s="72"/>
      <c r="J126" s="72"/>
      <c r="K126" s="72"/>
      <c r="L126" s="9"/>
      <c r="M126" s="9"/>
      <c r="N126" s="9"/>
      <c r="O126" s="9"/>
      <c r="P126" s="9"/>
      <c r="Q126" s="9"/>
      <c r="R126" s="9"/>
      <c r="S126" s="9"/>
      <c r="T126" s="9"/>
      <c r="U126" s="9"/>
      <c r="V126" s="9"/>
      <c r="W126" s="9"/>
      <c r="X126" s="9"/>
      <c r="Y126" s="9"/>
      <c r="Z126" s="9"/>
      <c r="AA126" s="9"/>
      <c r="AB126" s="9"/>
      <c r="AC126" s="9"/>
      <c r="AD126" s="9"/>
      <c r="AE126" s="9"/>
      <c r="AF126" s="9"/>
      <c r="AG126" s="9"/>
      <c r="AH126" s="9"/>
      <c r="AI126" s="9"/>
      <c r="AJ126" s="9"/>
      <c r="AK126" s="9"/>
      <c r="AL126" s="9"/>
      <c r="AM126" s="9"/>
      <c r="AN126" s="9"/>
      <c r="AO126" s="9"/>
      <c r="AP126" s="9"/>
      <c r="AQ126" s="9"/>
      <c r="AR126" s="9"/>
      <c r="AS126" s="9"/>
      <c r="AT126" s="9"/>
      <c r="AU126" s="9"/>
      <c r="AV126" s="9"/>
      <c r="AW126" s="9"/>
    </row>
  </sheetData>
  <mergeCells count="83">
    <mergeCell ref="H1:S2"/>
    <mergeCell ref="D48:E48"/>
    <mergeCell ref="P48:Q48"/>
    <mergeCell ref="Z5:AV48"/>
    <mergeCell ref="F66:H66"/>
    <mergeCell ref="D56:H57"/>
    <mergeCell ref="D58:D67"/>
    <mergeCell ref="F58:H58"/>
    <mergeCell ref="F59:H59"/>
    <mergeCell ref="F60:H60"/>
    <mergeCell ref="F61:H61"/>
    <mergeCell ref="F62:H62"/>
    <mergeCell ref="F63:H63"/>
    <mergeCell ref="F64:H64"/>
    <mergeCell ref="F65:H65"/>
    <mergeCell ref="F67:H67"/>
    <mergeCell ref="D68:D77"/>
    <mergeCell ref="F68:H68"/>
    <mergeCell ref="F69:H69"/>
    <mergeCell ref="F70:H70"/>
    <mergeCell ref="F71:H71"/>
    <mergeCell ref="F72:H72"/>
    <mergeCell ref="F73:H73"/>
    <mergeCell ref="F74:H74"/>
    <mergeCell ref="F75:H75"/>
    <mergeCell ref="F76:H76"/>
    <mergeCell ref="F77:H77"/>
    <mergeCell ref="D78:D87"/>
    <mergeCell ref="F78:H78"/>
    <mergeCell ref="F79:H79"/>
    <mergeCell ref="F80:H80"/>
    <mergeCell ref="F81:H81"/>
    <mergeCell ref="F82:H82"/>
    <mergeCell ref="F83:H83"/>
    <mergeCell ref="F84:H84"/>
    <mergeCell ref="F85:H85"/>
    <mergeCell ref="F86:H86"/>
    <mergeCell ref="F87:H87"/>
    <mergeCell ref="D88:D97"/>
    <mergeCell ref="F88:H88"/>
    <mergeCell ref="F89:H89"/>
    <mergeCell ref="F90:H90"/>
    <mergeCell ref="F91:H91"/>
    <mergeCell ref="F92:H92"/>
    <mergeCell ref="F93:H93"/>
    <mergeCell ref="F94:H94"/>
    <mergeCell ref="F95:H95"/>
    <mergeCell ref="F96:H96"/>
    <mergeCell ref="F97:H97"/>
    <mergeCell ref="D98:D107"/>
    <mergeCell ref="F98:H98"/>
    <mergeCell ref="F99:H99"/>
    <mergeCell ref="F100:H100"/>
    <mergeCell ref="F101:H101"/>
    <mergeCell ref="F102:H102"/>
    <mergeCell ref="F105:H105"/>
    <mergeCell ref="F106:H106"/>
    <mergeCell ref="F107:H107"/>
    <mergeCell ref="D108:D117"/>
    <mergeCell ref="F108:H108"/>
    <mergeCell ref="F109:H109"/>
    <mergeCell ref="F110:H110"/>
    <mergeCell ref="F111:H111"/>
    <mergeCell ref="F112:H112"/>
    <mergeCell ref="F113:H113"/>
    <mergeCell ref="F114:H114"/>
    <mergeCell ref="F115:H115"/>
    <mergeCell ref="F3:L4"/>
    <mergeCell ref="R3:X4"/>
    <mergeCell ref="D122:D125"/>
    <mergeCell ref="F122:H122"/>
    <mergeCell ref="F123:H123"/>
    <mergeCell ref="F124:H124"/>
    <mergeCell ref="F125:H125"/>
    <mergeCell ref="F116:H116"/>
    <mergeCell ref="F117:H117"/>
    <mergeCell ref="D118:D121"/>
    <mergeCell ref="F118:H118"/>
    <mergeCell ref="F119:H119"/>
    <mergeCell ref="F120:H120"/>
    <mergeCell ref="F121:H121"/>
    <mergeCell ref="F103:H103"/>
    <mergeCell ref="F104:H104"/>
  </mergeCells>
  <conditionalFormatting sqref="F7:K46">
    <cfRule type="colorScale" priority="21">
      <colorScale>
        <cfvo type="num" val="0"/>
        <cfvo type="num" val="1.5"/>
        <cfvo type="num" val="3"/>
        <color rgb="FFF8696B"/>
        <color rgb="FFFFEB84"/>
        <color rgb="FF63BE7B"/>
      </colorScale>
    </cfRule>
  </conditionalFormatting>
  <conditionalFormatting sqref="L7:L46">
    <cfRule type="containsText" dxfId="848" priority="17" operator="containsText" text="NA">
      <formula>NOT(ISERROR(SEARCH("NA",L7)))</formula>
    </cfRule>
    <cfRule type="containsText" dxfId="847" priority="18" operator="containsText" text="ECA">
      <formula>NOT(ISERROR(SEARCH("ECA",L7)))</formula>
    </cfRule>
    <cfRule type="containsText" dxfId="846" priority="19" operator="containsText" text="AR">
      <formula>NOT(ISERROR(SEARCH("AR",L7)))</formula>
    </cfRule>
    <cfRule type="containsText" dxfId="845" priority="20" operator="containsText" text="A">
      <formula>NOT(ISERROR(SEARCH("A",L7)))</formula>
    </cfRule>
  </conditionalFormatting>
  <conditionalFormatting sqref="R7:W46">
    <cfRule type="colorScale" priority="12">
      <colorScale>
        <cfvo type="num" val="0"/>
        <cfvo type="num" val="10"/>
        <cfvo type="num" val="20"/>
        <color rgb="FFF8696B"/>
        <color rgb="FFFFEB84"/>
        <color rgb="FF63BE7B"/>
      </colorScale>
    </cfRule>
  </conditionalFormatting>
  <conditionalFormatting sqref="I58:I121">
    <cfRule type="iconSet" priority="11">
      <iconSet iconSet="4TrafficLights" showValue="0">
        <cfvo type="percent" val="0"/>
        <cfvo type="num" val="0.75"/>
        <cfvo type="num" val="1.5"/>
        <cfvo type="num" val="2.25"/>
      </iconSet>
    </cfRule>
  </conditionalFormatting>
  <conditionalFormatting sqref="J58:AV121">
    <cfRule type="iconSet" priority="9">
      <iconSet iconSet="4TrafficLights" showValue="0">
        <cfvo type="percent" val="0"/>
        <cfvo type="num" val="0.75"/>
        <cfvo type="num" val="1.5"/>
        <cfvo type="num" val="2.25"/>
      </iconSet>
    </cfRule>
  </conditionalFormatting>
  <conditionalFormatting sqref="F48:K48">
    <cfRule type="colorScale" priority="8">
      <colorScale>
        <cfvo type="num" val="0"/>
        <cfvo type="num" val="1.5"/>
        <cfvo type="num" val="3"/>
        <color rgb="FFF8696B"/>
        <color rgb="FFFFEB84"/>
        <color rgb="FF63BE7B"/>
      </colorScale>
    </cfRule>
  </conditionalFormatting>
  <conditionalFormatting sqref="R48:W48">
    <cfRule type="colorScale" priority="7">
      <colorScale>
        <cfvo type="num" val="0"/>
        <cfvo type="num" val="10"/>
        <cfvo type="num" val="20"/>
        <color rgb="FFF8696B"/>
        <color rgb="FFFFEB84"/>
        <color rgb="FF63BE7B"/>
      </colorScale>
    </cfRule>
  </conditionalFormatting>
  <conditionalFormatting sqref="X7:X46">
    <cfRule type="containsText" dxfId="844" priority="3" operator="containsText" text="NA">
      <formula>NOT(ISERROR(SEARCH("NA",X7)))</formula>
    </cfRule>
    <cfRule type="containsText" dxfId="843" priority="4" operator="containsText" text="ECA">
      <formula>NOT(ISERROR(SEARCH("ECA",X7)))</formula>
    </cfRule>
    <cfRule type="containsText" dxfId="842" priority="5" operator="containsText" text="AR">
      <formula>NOT(ISERROR(SEARCH("AR",X7)))</formula>
    </cfRule>
    <cfRule type="containsText" dxfId="841" priority="6" operator="containsText" text="A">
      <formula>NOT(ISERROR(SEARCH("A",X7)))</formula>
    </cfRule>
  </conditionalFormatting>
  <conditionalFormatting sqref="I122:AV125">
    <cfRule type="iconSet" priority="2">
      <iconSet iconSet="5Rating" showValue="0">
        <cfvo type="percent" val="0"/>
        <cfvo type="num" val="1"/>
        <cfvo type="num" val="2"/>
        <cfvo type="num" val="3"/>
        <cfvo type="num" val="4"/>
      </iconSet>
    </cfRule>
  </conditionalFormatting>
  <conditionalFormatting sqref="M7:M46">
    <cfRule type="containsText" dxfId="840" priority="1" operator="containsText" text="OUBLI">
      <formula>NOT(ISERROR(SEARCH("OUBLI",M7)))</formula>
    </cfRule>
  </conditionalFormatting>
  <pageMargins left="0.25" right="0.25" top="0.75" bottom="0.75" header="0.3" footer="0.3"/>
  <pageSetup paperSize="9" scale="24" orientation="landscape" horizontalDpi="0" verticalDpi="0" r:id="rId1"/>
  <drawing r:id="rId2"/>
  <legacyDrawing r:id="rId3"/>
  <controls>
    <mc:AlternateContent xmlns:mc="http://schemas.openxmlformats.org/markup-compatibility/2006">
      <mc:Choice Requires="x14">
        <control shapeId="4097" r:id="rId4" name="CommandButton1">
          <controlPr defaultSize="0" autoLine="0" r:id="rId5">
            <anchor moveWithCells="1">
              <from>
                <xdr:col>2</xdr:col>
                <xdr:colOff>22860</xdr:colOff>
                <xdr:row>6</xdr:row>
                <xdr:rowOff>7620</xdr:rowOff>
              </from>
              <to>
                <xdr:col>2</xdr:col>
                <xdr:colOff>304800</xdr:colOff>
                <xdr:row>6</xdr:row>
                <xdr:rowOff>152400</xdr:rowOff>
              </to>
            </anchor>
          </controlPr>
        </control>
      </mc:Choice>
      <mc:Fallback>
        <control shapeId="4097" r:id="rId4" name="CommandButton1"/>
      </mc:Fallback>
    </mc:AlternateContent>
    <mc:AlternateContent xmlns:mc="http://schemas.openxmlformats.org/markup-compatibility/2006">
      <mc:Choice Requires="x14">
        <control shapeId="4098" r:id="rId6" name="CommandButton2">
          <controlPr defaultSize="0" autoLine="0" r:id="rId7">
            <anchor moveWithCells="1">
              <from>
                <xdr:col>2</xdr:col>
                <xdr:colOff>22860</xdr:colOff>
                <xdr:row>7</xdr:row>
                <xdr:rowOff>7620</xdr:rowOff>
              </from>
              <to>
                <xdr:col>2</xdr:col>
                <xdr:colOff>304800</xdr:colOff>
                <xdr:row>7</xdr:row>
                <xdr:rowOff>152400</xdr:rowOff>
              </to>
            </anchor>
          </controlPr>
        </control>
      </mc:Choice>
      <mc:Fallback>
        <control shapeId="4098" r:id="rId6" name="CommandButton2"/>
      </mc:Fallback>
    </mc:AlternateContent>
    <mc:AlternateContent xmlns:mc="http://schemas.openxmlformats.org/markup-compatibility/2006">
      <mc:Choice Requires="x14">
        <control shapeId="4099" r:id="rId8" name="CommandButton3">
          <controlPr defaultSize="0" autoLine="0" r:id="rId9">
            <anchor moveWithCells="1">
              <from>
                <xdr:col>2</xdr:col>
                <xdr:colOff>22860</xdr:colOff>
                <xdr:row>8</xdr:row>
                <xdr:rowOff>7620</xdr:rowOff>
              </from>
              <to>
                <xdr:col>2</xdr:col>
                <xdr:colOff>304800</xdr:colOff>
                <xdr:row>8</xdr:row>
                <xdr:rowOff>152400</xdr:rowOff>
              </to>
            </anchor>
          </controlPr>
        </control>
      </mc:Choice>
      <mc:Fallback>
        <control shapeId="4099" r:id="rId8" name="CommandButton3"/>
      </mc:Fallback>
    </mc:AlternateContent>
    <mc:AlternateContent xmlns:mc="http://schemas.openxmlformats.org/markup-compatibility/2006">
      <mc:Choice Requires="x14">
        <control shapeId="4100" r:id="rId10" name="CommandButton4">
          <controlPr defaultSize="0" autoLine="0" r:id="rId11">
            <anchor moveWithCells="1">
              <from>
                <xdr:col>2</xdr:col>
                <xdr:colOff>22860</xdr:colOff>
                <xdr:row>9</xdr:row>
                <xdr:rowOff>7620</xdr:rowOff>
              </from>
              <to>
                <xdr:col>2</xdr:col>
                <xdr:colOff>304800</xdr:colOff>
                <xdr:row>9</xdr:row>
                <xdr:rowOff>152400</xdr:rowOff>
              </to>
            </anchor>
          </controlPr>
        </control>
      </mc:Choice>
      <mc:Fallback>
        <control shapeId="4100" r:id="rId10" name="CommandButton4"/>
      </mc:Fallback>
    </mc:AlternateContent>
    <mc:AlternateContent xmlns:mc="http://schemas.openxmlformats.org/markup-compatibility/2006">
      <mc:Choice Requires="x14">
        <control shapeId="4101" r:id="rId12" name="CommandButton5">
          <controlPr defaultSize="0" autoLine="0" r:id="rId13">
            <anchor moveWithCells="1">
              <from>
                <xdr:col>2</xdr:col>
                <xdr:colOff>22860</xdr:colOff>
                <xdr:row>10</xdr:row>
                <xdr:rowOff>7620</xdr:rowOff>
              </from>
              <to>
                <xdr:col>2</xdr:col>
                <xdr:colOff>304800</xdr:colOff>
                <xdr:row>10</xdr:row>
                <xdr:rowOff>152400</xdr:rowOff>
              </to>
            </anchor>
          </controlPr>
        </control>
      </mc:Choice>
      <mc:Fallback>
        <control shapeId="4101" r:id="rId12" name="CommandButton5"/>
      </mc:Fallback>
    </mc:AlternateContent>
    <mc:AlternateContent xmlns:mc="http://schemas.openxmlformats.org/markup-compatibility/2006">
      <mc:Choice Requires="x14">
        <control shapeId="4102" r:id="rId14" name="CommandButton6">
          <controlPr defaultSize="0" autoLine="0" r:id="rId15">
            <anchor moveWithCells="1">
              <from>
                <xdr:col>2</xdr:col>
                <xdr:colOff>22860</xdr:colOff>
                <xdr:row>11</xdr:row>
                <xdr:rowOff>7620</xdr:rowOff>
              </from>
              <to>
                <xdr:col>2</xdr:col>
                <xdr:colOff>304800</xdr:colOff>
                <xdr:row>11</xdr:row>
                <xdr:rowOff>152400</xdr:rowOff>
              </to>
            </anchor>
          </controlPr>
        </control>
      </mc:Choice>
      <mc:Fallback>
        <control shapeId="4102" r:id="rId14" name="CommandButton6"/>
      </mc:Fallback>
    </mc:AlternateContent>
    <mc:AlternateContent xmlns:mc="http://schemas.openxmlformats.org/markup-compatibility/2006">
      <mc:Choice Requires="x14">
        <control shapeId="4103" r:id="rId16" name="CommandButton7">
          <controlPr defaultSize="0" autoLine="0" r:id="rId17">
            <anchor moveWithCells="1">
              <from>
                <xdr:col>2</xdr:col>
                <xdr:colOff>22860</xdr:colOff>
                <xdr:row>12</xdr:row>
                <xdr:rowOff>7620</xdr:rowOff>
              </from>
              <to>
                <xdr:col>2</xdr:col>
                <xdr:colOff>304800</xdr:colOff>
                <xdr:row>12</xdr:row>
                <xdr:rowOff>152400</xdr:rowOff>
              </to>
            </anchor>
          </controlPr>
        </control>
      </mc:Choice>
      <mc:Fallback>
        <control shapeId="4103" r:id="rId16" name="CommandButton7"/>
      </mc:Fallback>
    </mc:AlternateContent>
    <mc:AlternateContent xmlns:mc="http://schemas.openxmlformats.org/markup-compatibility/2006">
      <mc:Choice Requires="x14">
        <control shapeId="4104" r:id="rId18" name="CommandButton8">
          <controlPr defaultSize="0" autoLine="0" r:id="rId19">
            <anchor moveWithCells="1">
              <from>
                <xdr:col>2</xdr:col>
                <xdr:colOff>22860</xdr:colOff>
                <xdr:row>13</xdr:row>
                <xdr:rowOff>22860</xdr:rowOff>
              </from>
              <to>
                <xdr:col>2</xdr:col>
                <xdr:colOff>304800</xdr:colOff>
                <xdr:row>13</xdr:row>
                <xdr:rowOff>167640</xdr:rowOff>
              </to>
            </anchor>
          </controlPr>
        </control>
      </mc:Choice>
      <mc:Fallback>
        <control shapeId="4104" r:id="rId18" name="CommandButton8"/>
      </mc:Fallback>
    </mc:AlternateContent>
    <mc:AlternateContent xmlns:mc="http://schemas.openxmlformats.org/markup-compatibility/2006">
      <mc:Choice Requires="x14">
        <control shapeId="4105" r:id="rId20" name="CommandButton9">
          <controlPr defaultSize="0" autoLine="0" r:id="rId21">
            <anchor moveWithCells="1">
              <from>
                <xdr:col>2</xdr:col>
                <xdr:colOff>22860</xdr:colOff>
                <xdr:row>14</xdr:row>
                <xdr:rowOff>22860</xdr:rowOff>
              </from>
              <to>
                <xdr:col>2</xdr:col>
                <xdr:colOff>304800</xdr:colOff>
                <xdr:row>14</xdr:row>
                <xdr:rowOff>167640</xdr:rowOff>
              </to>
            </anchor>
          </controlPr>
        </control>
      </mc:Choice>
      <mc:Fallback>
        <control shapeId="4105" r:id="rId20" name="CommandButton9"/>
      </mc:Fallback>
    </mc:AlternateContent>
    <mc:AlternateContent xmlns:mc="http://schemas.openxmlformats.org/markup-compatibility/2006">
      <mc:Choice Requires="x14">
        <control shapeId="4106" r:id="rId22" name="CommandButton10">
          <controlPr defaultSize="0" autoLine="0" r:id="rId23">
            <anchor moveWithCells="1">
              <from>
                <xdr:col>2</xdr:col>
                <xdr:colOff>22860</xdr:colOff>
                <xdr:row>15</xdr:row>
                <xdr:rowOff>22860</xdr:rowOff>
              </from>
              <to>
                <xdr:col>2</xdr:col>
                <xdr:colOff>304800</xdr:colOff>
                <xdr:row>15</xdr:row>
                <xdr:rowOff>167640</xdr:rowOff>
              </to>
            </anchor>
          </controlPr>
        </control>
      </mc:Choice>
      <mc:Fallback>
        <control shapeId="4106" r:id="rId22" name="CommandButton10"/>
      </mc:Fallback>
    </mc:AlternateContent>
    <mc:AlternateContent xmlns:mc="http://schemas.openxmlformats.org/markup-compatibility/2006">
      <mc:Choice Requires="x14">
        <control shapeId="4107" r:id="rId24" name="CommandButton11">
          <controlPr defaultSize="0" autoLine="0" r:id="rId25">
            <anchor moveWithCells="1">
              <from>
                <xdr:col>2</xdr:col>
                <xdr:colOff>22860</xdr:colOff>
                <xdr:row>16</xdr:row>
                <xdr:rowOff>22860</xdr:rowOff>
              </from>
              <to>
                <xdr:col>2</xdr:col>
                <xdr:colOff>304800</xdr:colOff>
                <xdr:row>16</xdr:row>
                <xdr:rowOff>167640</xdr:rowOff>
              </to>
            </anchor>
          </controlPr>
        </control>
      </mc:Choice>
      <mc:Fallback>
        <control shapeId="4107" r:id="rId24" name="CommandButton11"/>
      </mc:Fallback>
    </mc:AlternateContent>
    <mc:AlternateContent xmlns:mc="http://schemas.openxmlformats.org/markup-compatibility/2006">
      <mc:Choice Requires="x14">
        <control shapeId="4108" r:id="rId26" name="CommandButton12">
          <controlPr defaultSize="0" autoLine="0" r:id="rId27">
            <anchor moveWithCells="1">
              <from>
                <xdr:col>2</xdr:col>
                <xdr:colOff>22860</xdr:colOff>
                <xdr:row>17</xdr:row>
                <xdr:rowOff>22860</xdr:rowOff>
              </from>
              <to>
                <xdr:col>2</xdr:col>
                <xdr:colOff>304800</xdr:colOff>
                <xdr:row>17</xdr:row>
                <xdr:rowOff>167640</xdr:rowOff>
              </to>
            </anchor>
          </controlPr>
        </control>
      </mc:Choice>
      <mc:Fallback>
        <control shapeId="4108" r:id="rId26" name="CommandButton12"/>
      </mc:Fallback>
    </mc:AlternateContent>
    <mc:AlternateContent xmlns:mc="http://schemas.openxmlformats.org/markup-compatibility/2006">
      <mc:Choice Requires="x14">
        <control shapeId="4109" r:id="rId28" name="CommandButton13">
          <controlPr defaultSize="0" autoLine="0" r:id="rId29">
            <anchor moveWithCells="1">
              <from>
                <xdr:col>2</xdr:col>
                <xdr:colOff>22860</xdr:colOff>
                <xdr:row>18</xdr:row>
                <xdr:rowOff>22860</xdr:rowOff>
              </from>
              <to>
                <xdr:col>2</xdr:col>
                <xdr:colOff>304800</xdr:colOff>
                <xdr:row>18</xdr:row>
                <xdr:rowOff>167640</xdr:rowOff>
              </to>
            </anchor>
          </controlPr>
        </control>
      </mc:Choice>
      <mc:Fallback>
        <control shapeId="4109" r:id="rId28" name="CommandButton13"/>
      </mc:Fallback>
    </mc:AlternateContent>
    <mc:AlternateContent xmlns:mc="http://schemas.openxmlformats.org/markup-compatibility/2006">
      <mc:Choice Requires="x14">
        <control shapeId="4110" r:id="rId30" name="CommandButton14">
          <controlPr defaultSize="0" autoLine="0" r:id="rId31">
            <anchor moveWithCells="1">
              <from>
                <xdr:col>2</xdr:col>
                <xdr:colOff>22860</xdr:colOff>
                <xdr:row>19</xdr:row>
                <xdr:rowOff>22860</xdr:rowOff>
              </from>
              <to>
                <xdr:col>2</xdr:col>
                <xdr:colOff>304800</xdr:colOff>
                <xdr:row>19</xdr:row>
                <xdr:rowOff>167640</xdr:rowOff>
              </to>
            </anchor>
          </controlPr>
        </control>
      </mc:Choice>
      <mc:Fallback>
        <control shapeId="4110" r:id="rId30" name="CommandButton14"/>
      </mc:Fallback>
    </mc:AlternateContent>
    <mc:AlternateContent xmlns:mc="http://schemas.openxmlformats.org/markup-compatibility/2006">
      <mc:Choice Requires="x14">
        <control shapeId="4111" r:id="rId32" name="CommandButton15">
          <controlPr defaultSize="0" autoLine="0" r:id="rId33">
            <anchor moveWithCells="1">
              <from>
                <xdr:col>2</xdr:col>
                <xdr:colOff>22860</xdr:colOff>
                <xdr:row>20</xdr:row>
                <xdr:rowOff>22860</xdr:rowOff>
              </from>
              <to>
                <xdr:col>2</xdr:col>
                <xdr:colOff>304800</xdr:colOff>
                <xdr:row>20</xdr:row>
                <xdr:rowOff>167640</xdr:rowOff>
              </to>
            </anchor>
          </controlPr>
        </control>
      </mc:Choice>
      <mc:Fallback>
        <control shapeId="4111" r:id="rId32" name="CommandButton15"/>
      </mc:Fallback>
    </mc:AlternateContent>
    <mc:AlternateContent xmlns:mc="http://schemas.openxmlformats.org/markup-compatibility/2006">
      <mc:Choice Requires="x14">
        <control shapeId="4112" r:id="rId34" name="CommandButton16">
          <controlPr defaultSize="0" autoLine="0" r:id="rId35">
            <anchor moveWithCells="1">
              <from>
                <xdr:col>2</xdr:col>
                <xdr:colOff>22860</xdr:colOff>
                <xdr:row>21</xdr:row>
                <xdr:rowOff>22860</xdr:rowOff>
              </from>
              <to>
                <xdr:col>2</xdr:col>
                <xdr:colOff>304800</xdr:colOff>
                <xdr:row>21</xdr:row>
                <xdr:rowOff>167640</xdr:rowOff>
              </to>
            </anchor>
          </controlPr>
        </control>
      </mc:Choice>
      <mc:Fallback>
        <control shapeId="4112" r:id="rId34" name="CommandButton16"/>
      </mc:Fallback>
    </mc:AlternateContent>
    <mc:AlternateContent xmlns:mc="http://schemas.openxmlformats.org/markup-compatibility/2006">
      <mc:Choice Requires="x14">
        <control shapeId="4113" r:id="rId36" name="CommandButton17">
          <controlPr defaultSize="0" autoLine="0" r:id="rId37">
            <anchor moveWithCells="1">
              <from>
                <xdr:col>2</xdr:col>
                <xdr:colOff>22860</xdr:colOff>
                <xdr:row>22</xdr:row>
                <xdr:rowOff>22860</xdr:rowOff>
              </from>
              <to>
                <xdr:col>2</xdr:col>
                <xdr:colOff>304800</xdr:colOff>
                <xdr:row>22</xdr:row>
                <xdr:rowOff>167640</xdr:rowOff>
              </to>
            </anchor>
          </controlPr>
        </control>
      </mc:Choice>
      <mc:Fallback>
        <control shapeId="4113" r:id="rId36" name="CommandButton17"/>
      </mc:Fallback>
    </mc:AlternateContent>
    <mc:AlternateContent xmlns:mc="http://schemas.openxmlformats.org/markup-compatibility/2006">
      <mc:Choice Requires="x14">
        <control shapeId="4114" r:id="rId38" name="CommandButton18">
          <controlPr defaultSize="0" autoLine="0" r:id="rId39">
            <anchor moveWithCells="1">
              <from>
                <xdr:col>2</xdr:col>
                <xdr:colOff>22860</xdr:colOff>
                <xdr:row>23</xdr:row>
                <xdr:rowOff>22860</xdr:rowOff>
              </from>
              <to>
                <xdr:col>2</xdr:col>
                <xdr:colOff>304800</xdr:colOff>
                <xdr:row>23</xdr:row>
                <xdr:rowOff>167640</xdr:rowOff>
              </to>
            </anchor>
          </controlPr>
        </control>
      </mc:Choice>
      <mc:Fallback>
        <control shapeId="4114" r:id="rId38" name="CommandButton18"/>
      </mc:Fallback>
    </mc:AlternateContent>
    <mc:AlternateContent xmlns:mc="http://schemas.openxmlformats.org/markup-compatibility/2006">
      <mc:Choice Requires="x14">
        <control shapeId="4115" r:id="rId40" name="CommandButton19">
          <controlPr defaultSize="0" autoLine="0" r:id="rId41">
            <anchor moveWithCells="1">
              <from>
                <xdr:col>2</xdr:col>
                <xdr:colOff>22860</xdr:colOff>
                <xdr:row>24</xdr:row>
                <xdr:rowOff>22860</xdr:rowOff>
              </from>
              <to>
                <xdr:col>2</xdr:col>
                <xdr:colOff>304800</xdr:colOff>
                <xdr:row>24</xdr:row>
                <xdr:rowOff>167640</xdr:rowOff>
              </to>
            </anchor>
          </controlPr>
        </control>
      </mc:Choice>
      <mc:Fallback>
        <control shapeId="4115" r:id="rId40" name="CommandButton19"/>
      </mc:Fallback>
    </mc:AlternateContent>
    <mc:AlternateContent xmlns:mc="http://schemas.openxmlformats.org/markup-compatibility/2006">
      <mc:Choice Requires="x14">
        <control shapeId="4116" r:id="rId42" name="CommandButton20">
          <controlPr defaultSize="0" autoLine="0" r:id="rId43">
            <anchor moveWithCells="1">
              <from>
                <xdr:col>2</xdr:col>
                <xdr:colOff>22860</xdr:colOff>
                <xdr:row>25</xdr:row>
                <xdr:rowOff>22860</xdr:rowOff>
              </from>
              <to>
                <xdr:col>2</xdr:col>
                <xdr:colOff>304800</xdr:colOff>
                <xdr:row>25</xdr:row>
                <xdr:rowOff>167640</xdr:rowOff>
              </to>
            </anchor>
          </controlPr>
        </control>
      </mc:Choice>
      <mc:Fallback>
        <control shapeId="4116" r:id="rId42" name="CommandButton20"/>
      </mc:Fallback>
    </mc:AlternateContent>
    <mc:AlternateContent xmlns:mc="http://schemas.openxmlformats.org/markup-compatibility/2006">
      <mc:Choice Requires="x14">
        <control shapeId="4117" r:id="rId44" name="CommandButton21">
          <controlPr defaultSize="0" autoLine="0" r:id="rId45">
            <anchor moveWithCells="1">
              <from>
                <xdr:col>2</xdr:col>
                <xdr:colOff>22860</xdr:colOff>
                <xdr:row>26</xdr:row>
                <xdr:rowOff>30480</xdr:rowOff>
              </from>
              <to>
                <xdr:col>2</xdr:col>
                <xdr:colOff>304800</xdr:colOff>
                <xdr:row>26</xdr:row>
                <xdr:rowOff>175260</xdr:rowOff>
              </to>
            </anchor>
          </controlPr>
        </control>
      </mc:Choice>
      <mc:Fallback>
        <control shapeId="4117" r:id="rId44" name="CommandButton21"/>
      </mc:Fallback>
    </mc:AlternateContent>
    <mc:AlternateContent xmlns:mc="http://schemas.openxmlformats.org/markup-compatibility/2006">
      <mc:Choice Requires="x14">
        <control shapeId="4118" r:id="rId46" name="CommandButton22">
          <controlPr defaultSize="0" autoLine="0" r:id="rId47">
            <anchor moveWithCells="1">
              <from>
                <xdr:col>2</xdr:col>
                <xdr:colOff>22860</xdr:colOff>
                <xdr:row>27</xdr:row>
                <xdr:rowOff>30480</xdr:rowOff>
              </from>
              <to>
                <xdr:col>2</xdr:col>
                <xdr:colOff>304800</xdr:colOff>
                <xdr:row>27</xdr:row>
                <xdr:rowOff>175260</xdr:rowOff>
              </to>
            </anchor>
          </controlPr>
        </control>
      </mc:Choice>
      <mc:Fallback>
        <control shapeId="4118" r:id="rId46" name="CommandButton22"/>
      </mc:Fallback>
    </mc:AlternateContent>
    <mc:AlternateContent xmlns:mc="http://schemas.openxmlformats.org/markup-compatibility/2006">
      <mc:Choice Requires="x14">
        <control shapeId="4119" r:id="rId48" name="CommandButton23">
          <controlPr defaultSize="0" autoLine="0" r:id="rId49">
            <anchor moveWithCells="1">
              <from>
                <xdr:col>2</xdr:col>
                <xdr:colOff>22860</xdr:colOff>
                <xdr:row>28</xdr:row>
                <xdr:rowOff>30480</xdr:rowOff>
              </from>
              <to>
                <xdr:col>2</xdr:col>
                <xdr:colOff>304800</xdr:colOff>
                <xdr:row>28</xdr:row>
                <xdr:rowOff>175260</xdr:rowOff>
              </to>
            </anchor>
          </controlPr>
        </control>
      </mc:Choice>
      <mc:Fallback>
        <control shapeId="4119" r:id="rId48" name="CommandButton23"/>
      </mc:Fallback>
    </mc:AlternateContent>
    <mc:AlternateContent xmlns:mc="http://schemas.openxmlformats.org/markup-compatibility/2006">
      <mc:Choice Requires="x14">
        <control shapeId="4120" r:id="rId50" name="CommandButton24">
          <controlPr defaultSize="0" autoLine="0" r:id="rId51">
            <anchor moveWithCells="1">
              <from>
                <xdr:col>2</xdr:col>
                <xdr:colOff>22860</xdr:colOff>
                <xdr:row>29</xdr:row>
                <xdr:rowOff>30480</xdr:rowOff>
              </from>
              <to>
                <xdr:col>2</xdr:col>
                <xdr:colOff>304800</xdr:colOff>
                <xdr:row>29</xdr:row>
                <xdr:rowOff>175260</xdr:rowOff>
              </to>
            </anchor>
          </controlPr>
        </control>
      </mc:Choice>
      <mc:Fallback>
        <control shapeId="4120" r:id="rId50" name="CommandButton24"/>
      </mc:Fallback>
    </mc:AlternateContent>
    <mc:AlternateContent xmlns:mc="http://schemas.openxmlformats.org/markup-compatibility/2006">
      <mc:Choice Requires="x14">
        <control shapeId="4121" r:id="rId52" name="CommandButton25">
          <controlPr defaultSize="0" autoLine="0" r:id="rId53">
            <anchor moveWithCells="1">
              <from>
                <xdr:col>2</xdr:col>
                <xdr:colOff>22860</xdr:colOff>
                <xdr:row>30</xdr:row>
                <xdr:rowOff>30480</xdr:rowOff>
              </from>
              <to>
                <xdr:col>2</xdr:col>
                <xdr:colOff>304800</xdr:colOff>
                <xdr:row>30</xdr:row>
                <xdr:rowOff>175260</xdr:rowOff>
              </to>
            </anchor>
          </controlPr>
        </control>
      </mc:Choice>
      <mc:Fallback>
        <control shapeId="4121" r:id="rId52" name="CommandButton25"/>
      </mc:Fallback>
    </mc:AlternateContent>
    <mc:AlternateContent xmlns:mc="http://schemas.openxmlformats.org/markup-compatibility/2006">
      <mc:Choice Requires="x14">
        <control shapeId="4122" r:id="rId54" name="CommandButton26">
          <controlPr defaultSize="0" autoLine="0" r:id="rId55">
            <anchor moveWithCells="1">
              <from>
                <xdr:col>2</xdr:col>
                <xdr:colOff>22860</xdr:colOff>
                <xdr:row>31</xdr:row>
                <xdr:rowOff>30480</xdr:rowOff>
              </from>
              <to>
                <xdr:col>2</xdr:col>
                <xdr:colOff>304800</xdr:colOff>
                <xdr:row>31</xdr:row>
                <xdr:rowOff>175260</xdr:rowOff>
              </to>
            </anchor>
          </controlPr>
        </control>
      </mc:Choice>
      <mc:Fallback>
        <control shapeId="4122" r:id="rId54" name="CommandButton26"/>
      </mc:Fallback>
    </mc:AlternateContent>
    <mc:AlternateContent xmlns:mc="http://schemas.openxmlformats.org/markup-compatibility/2006">
      <mc:Choice Requires="x14">
        <control shapeId="4123" r:id="rId56" name="CommandButton27">
          <controlPr defaultSize="0" autoLine="0" r:id="rId57">
            <anchor moveWithCells="1">
              <from>
                <xdr:col>2</xdr:col>
                <xdr:colOff>22860</xdr:colOff>
                <xdr:row>32</xdr:row>
                <xdr:rowOff>30480</xdr:rowOff>
              </from>
              <to>
                <xdr:col>2</xdr:col>
                <xdr:colOff>304800</xdr:colOff>
                <xdr:row>32</xdr:row>
                <xdr:rowOff>175260</xdr:rowOff>
              </to>
            </anchor>
          </controlPr>
        </control>
      </mc:Choice>
      <mc:Fallback>
        <control shapeId="4123" r:id="rId56" name="CommandButton27"/>
      </mc:Fallback>
    </mc:AlternateContent>
    <mc:AlternateContent xmlns:mc="http://schemas.openxmlformats.org/markup-compatibility/2006">
      <mc:Choice Requires="x14">
        <control shapeId="4124" r:id="rId58" name="CommandButton28">
          <controlPr defaultSize="0" autoLine="0" r:id="rId59">
            <anchor moveWithCells="1">
              <from>
                <xdr:col>2</xdr:col>
                <xdr:colOff>22860</xdr:colOff>
                <xdr:row>33</xdr:row>
                <xdr:rowOff>30480</xdr:rowOff>
              </from>
              <to>
                <xdr:col>2</xdr:col>
                <xdr:colOff>304800</xdr:colOff>
                <xdr:row>33</xdr:row>
                <xdr:rowOff>175260</xdr:rowOff>
              </to>
            </anchor>
          </controlPr>
        </control>
      </mc:Choice>
      <mc:Fallback>
        <control shapeId="4124" r:id="rId58" name="CommandButton28"/>
      </mc:Fallback>
    </mc:AlternateContent>
    <mc:AlternateContent xmlns:mc="http://schemas.openxmlformats.org/markup-compatibility/2006">
      <mc:Choice Requires="x14">
        <control shapeId="4125" r:id="rId60" name="CommandButton29">
          <controlPr defaultSize="0" autoLine="0" r:id="rId61">
            <anchor moveWithCells="1">
              <from>
                <xdr:col>2</xdr:col>
                <xdr:colOff>22860</xdr:colOff>
                <xdr:row>34</xdr:row>
                <xdr:rowOff>30480</xdr:rowOff>
              </from>
              <to>
                <xdr:col>2</xdr:col>
                <xdr:colOff>304800</xdr:colOff>
                <xdr:row>34</xdr:row>
                <xdr:rowOff>175260</xdr:rowOff>
              </to>
            </anchor>
          </controlPr>
        </control>
      </mc:Choice>
      <mc:Fallback>
        <control shapeId="4125" r:id="rId60" name="CommandButton29"/>
      </mc:Fallback>
    </mc:AlternateContent>
    <mc:AlternateContent xmlns:mc="http://schemas.openxmlformats.org/markup-compatibility/2006">
      <mc:Choice Requires="x14">
        <control shapeId="4126" r:id="rId62" name="CommandButton30">
          <controlPr defaultSize="0" autoLine="0" r:id="rId63">
            <anchor moveWithCells="1">
              <from>
                <xdr:col>2</xdr:col>
                <xdr:colOff>22860</xdr:colOff>
                <xdr:row>35</xdr:row>
                <xdr:rowOff>30480</xdr:rowOff>
              </from>
              <to>
                <xdr:col>2</xdr:col>
                <xdr:colOff>304800</xdr:colOff>
                <xdr:row>35</xdr:row>
                <xdr:rowOff>175260</xdr:rowOff>
              </to>
            </anchor>
          </controlPr>
        </control>
      </mc:Choice>
      <mc:Fallback>
        <control shapeId="4126" r:id="rId62" name="CommandButton30"/>
      </mc:Fallback>
    </mc:AlternateContent>
    <mc:AlternateContent xmlns:mc="http://schemas.openxmlformats.org/markup-compatibility/2006">
      <mc:Choice Requires="x14">
        <control shapeId="4127" r:id="rId64" name="CommandButton31">
          <controlPr defaultSize="0" autoLine="0" r:id="rId65">
            <anchor moveWithCells="1">
              <from>
                <xdr:col>2</xdr:col>
                <xdr:colOff>22860</xdr:colOff>
                <xdr:row>36</xdr:row>
                <xdr:rowOff>30480</xdr:rowOff>
              </from>
              <to>
                <xdr:col>2</xdr:col>
                <xdr:colOff>304800</xdr:colOff>
                <xdr:row>36</xdr:row>
                <xdr:rowOff>175260</xdr:rowOff>
              </to>
            </anchor>
          </controlPr>
        </control>
      </mc:Choice>
      <mc:Fallback>
        <control shapeId="4127" r:id="rId64" name="CommandButton31"/>
      </mc:Fallback>
    </mc:AlternateContent>
    <mc:AlternateContent xmlns:mc="http://schemas.openxmlformats.org/markup-compatibility/2006">
      <mc:Choice Requires="x14">
        <control shapeId="4128" r:id="rId66" name="CommandButton32">
          <controlPr defaultSize="0" autoLine="0" r:id="rId67">
            <anchor moveWithCells="1">
              <from>
                <xdr:col>2</xdr:col>
                <xdr:colOff>22860</xdr:colOff>
                <xdr:row>37</xdr:row>
                <xdr:rowOff>30480</xdr:rowOff>
              </from>
              <to>
                <xdr:col>2</xdr:col>
                <xdr:colOff>304800</xdr:colOff>
                <xdr:row>37</xdr:row>
                <xdr:rowOff>175260</xdr:rowOff>
              </to>
            </anchor>
          </controlPr>
        </control>
      </mc:Choice>
      <mc:Fallback>
        <control shapeId="4128" r:id="rId66" name="CommandButton32"/>
      </mc:Fallback>
    </mc:AlternateContent>
    <mc:AlternateContent xmlns:mc="http://schemas.openxmlformats.org/markup-compatibility/2006">
      <mc:Choice Requires="x14">
        <control shapeId="4129" r:id="rId68" name="CommandButton33">
          <controlPr defaultSize="0" autoLine="0" r:id="rId69">
            <anchor moveWithCells="1">
              <from>
                <xdr:col>2</xdr:col>
                <xdr:colOff>22860</xdr:colOff>
                <xdr:row>38</xdr:row>
                <xdr:rowOff>30480</xdr:rowOff>
              </from>
              <to>
                <xdr:col>2</xdr:col>
                <xdr:colOff>304800</xdr:colOff>
                <xdr:row>38</xdr:row>
                <xdr:rowOff>175260</xdr:rowOff>
              </to>
            </anchor>
          </controlPr>
        </control>
      </mc:Choice>
      <mc:Fallback>
        <control shapeId="4129" r:id="rId68" name="CommandButton33"/>
      </mc:Fallback>
    </mc:AlternateContent>
    <mc:AlternateContent xmlns:mc="http://schemas.openxmlformats.org/markup-compatibility/2006">
      <mc:Choice Requires="x14">
        <control shapeId="4130" r:id="rId70" name="CommandButton34">
          <controlPr defaultSize="0" autoLine="0" r:id="rId71">
            <anchor moveWithCells="1">
              <from>
                <xdr:col>2</xdr:col>
                <xdr:colOff>22860</xdr:colOff>
                <xdr:row>39</xdr:row>
                <xdr:rowOff>30480</xdr:rowOff>
              </from>
              <to>
                <xdr:col>2</xdr:col>
                <xdr:colOff>304800</xdr:colOff>
                <xdr:row>39</xdr:row>
                <xdr:rowOff>175260</xdr:rowOff>
              </to>
            </anchor>
          </controlPr>
        </control>
      </mc:Choice>
      <mc:Fallback>
        <control shapeId="4130" r:id="rId70" name="CommandButton34"/>
      </mc:Fallback>
    </mc:AlternateContent>
    <mc:AlternateContent xmlns:mc="http://schemas.openxmlformats.org/markup-compatibility/2006">
      <mc:Choice Requires="x14">
        <control shapeId="4131" r:id="rId72" name="CommandButton35">
          <controlPr defaultSize="0" autoLine="0" r:id="rId73">
            <anchor moveWithCells="1">
              <from>
                <xdr:col>2</xdr:col>
                <xdr:colOff>22860</xdr:colOff>
                <xdr:row>40</xdr:row>
                <xdr:rowOff>30480</xdr:rowOff>
              </from>
              <to>
                <xdr:col>2</xdr:col>
                <xdr:colOff>297180</xdr:colOff>
                <xdr:row>40</xdr:row>
                <xdr:rowOff>175260</xdr:rowOff>
              </to>
            </anchor>
          </controlPr>
        </control>
      </mc:Choice>
      <mc:Fallback>
        <control shapeId="4131" r:id="rId72" name="CommandButton35"/>
      </mc:Fallback>
    </mc:AlternateContent>
    <mc:AlternateContent xmlns:mc="http://schemas.openxmlformats.org/markup-compatibility/2006">
      <mc:Choice Requires="x14">
        <control shapeId="4132" r:id="rId74" name="CommandButton36">
          <controlPr defaultSize="0" autoLine="0" r:id="rId75">
            <anchor moveWithCells="1">
              <from>
                <xdr:col>2</xdr:col>
                <xdr:colOff>22860</xdr:colOff>
                <xdr:row>41</xdr:row>
                <xdr:rowOff>30480</xdr:rowOff>
              </from>
              <to>
                <xdr:col>2</xdr:col>
                <xdr:colOff>304800</xdr:colOff>
                <xdr:row>41</xdr:row>
                <xdr:rowOff>175260</xdr:rowOff>
              </to>
            </anchor>
          </controlPr>
        </control>
      </mc:Choice>
      <mc:Fallback>
        <control shapeId="4132" r:id="rId74" name="CommandButton36"/>
      </mc:Fallback>
    </mc:AlternateContent>
    <mc:AlternateContent xmlns:mc="http://schemas.openxmlformats.org/markup-compatibility/2006">
      <mc:Choice Requires="x14">
        <control shapeId="4133" r:id="rId76" name="CommandButton37">
          <controlPr defaultSize="0" autoLine="0" r:id="rId77">
            <anchor moveWithCells="1">
              <from>
                <xdr:col>2</xdr:col>
                <xdr:colOff>22860</xdr:colOff>
                <xdr:row>42</xdr:row>
                <xdr:rowOff>30480</xdr:rowOff>
              </from>
              <to>
                <xdr:col>2</xdr:col>
                <xdr:colOff>304800</xdr:colOff>
                <xdr:row>42</xdr:row>
                <xdr:rowOff>175260</xdr:rowOff>
              </to>
            </anchor>
          </controlPr>
        </control>
      </mc:Choice>
      <mc:Fallback>
        <control shapeId="4133" r:id="rId76" name="CommandButton37"/>
      </mc:Fallback>
    </mc:AlternateContent>
    <mc:AlternateContent xmlns:mc="http://schemas.openxmlformats.org/markup-compatibility/2006">
      <mc:Choice Requires="x14">
        <control shapeId="4134" r:id="rId78" name="CommandButton38">
          <controlPr defaultSize="0" autoLine="0" r:id="rId79">
            <anchor moveWithCells="1">
              <from>
                <xdr:col>2</xdr:col>
                <xdr:colOff>22860</xdr:colOff>
                <xdr:row>43</xdr:row>
                <xdr:rowOff>30480</xdr:rowOff>
              </from>
              <to>
                <xdr:col>2</xdr:col>
                <xdr:colOff>304800</xdr:colOff>
                <xdr:row>43</xdr:row>
                <xdr:rowOff>175260</xdr:rowOff>
              </to>
            </anchor>
          </controlPr>
        </control>
      </mc:Choice>
      <mc:Fallback>
        <control shapeId="4134" r:id="rId78" name="CommandButton38"/>
      </mc:Fallback>
    </mc:AlternateContent>
    <mc:AlternateContent xmlns:mc="http://schemas.openxmlformats.org/markup-compatibility/2006">
      <mc:Choice Requires="x14">
        <control shapeId="4135" r:id="rId80" name="CommandButton39">
          <controlPr defaultSize="0" autoLine="0" r:id="rId81">
            <anchor moveWithCells="1">
              <from>
                <xdr:col>2</xdr:col>
                <xdr:colOff>22860</xdr:colOff>
                <xdr:row>44</xdr:row>
                <xdr:rowOff>30480</xdr:rowOff>
              </from>
              <to>
                <xdr:col>2</xdr:col>
                <xdr:colOff>304800</xdr:colOff>
                <xdr:row>44</xdr:row>
                <xdr:rowOff>175260</xdr:rowOff>
              </to>
            </anchor>
          </controlPr>
        </control>
      </mc:Choice>
      <mc:Fallback>
        <control shapeId="4135" r:id="rId80" name="CommandButton39"/>
      </mc:Fallback>
    </mc:AlternateContent>
    <mc:AlternateContent xmlns:mc="http://schemas.openxmlformats.org/markup-compatibility/2006">
      <mc:Choice Requires="x14">
        <control shapeId="4136" r:id="rId82" name="CommandButton40">
          <controlPr defaultSize="0" autoLine="0" r:id="rId83">
            <anchor moveWithCells="1">
              <from>
                <xdr:col>2</xdr:col>
                <xdr:colOff>22860</xdr:colOff>
                <xdr:row>45</xdr:row>
                <xdr:rowOff>30480</xdr:rowOff>
              </from>
              <to>
                <xdr:col>2</xdr:col>
                <xdr:colOff>304800</xdr:colOff>
                <xdr:row>45</xdr:row>
                <xdr:rowOff>175260</xdr:rowOff>
              </to>
            </anchor>
          </controlPr>
        </control>
      </mc:Choice>
      <mc:Fallback>
        <control shapeId="4136" r:id="rId82" name="CommandButton40"/>
      </mc:Fallback>
    </mc:AlternateContent>
    <mc:AlternateContent xmlns:mc="http://schemas.openxmlformats.org/markup-compatibility/2006">
      <mc:Choice Requires="x14">
        <control shapeId="4137" r:id="rId84" name="Button 41">
          <controlPr defaultSize="0" print="0" autoFill="0" autoPict="0" macro="[0]!masquer_lignes_bilan">
            <anchor moveWithCells="1" sizeWithCells="1">
              <from>
                <xdr:col>3</xdr:col>
                <xdr:colOff>30480</xdr:colOff>
                <xdr:row>52</xdr:row>
                <xdr:rowOff>38100</xdr:rowOff>
              </from>
              <to>
                <xdr:col>3</xdr:col>
                <xdr:colOff>731520</xdr:colOff>
                <xdr:row>54</xdr:row>
                <xdr:rowOff>99060</xdr:rowOff>
              </to>
            </anchor>
          </controlPr>
        </control>
      </mc:Choice>
    </mc:AlternateContent>
    <mc:AlternateContent xmlns:mc="http://schemas.openxmlformats.org/markup-compatibility/2006">
      <mc:Choice Requires="x14">
        <control shapeId="4139" r:id="rId85" name="Button 43">
          <controlPr defaultSize="0" print="0" autoFill="0" autoPict="0" macro="[0]!afficher_lignes_bilan">
            <anchor moveWithCells="1" sizeWithCells="1">
              <from>
                <xdr:col>4</xdr:col>
                <xdr:colOff>60960</xdr:colOff>
                <xdr:row>52</xdr:row>
                <xdr:rowOff>38100</xdr:rowOff>
              </from>
              <to>
                <xdr:col>5</xdr:col>
                <xdr:colOff>160020</xdr:colOff>
                <xdr:row>54</xdr:row>
                <xdr:rowOff>99060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I66"/>
  <sheetViews>
    <sheetView zoomScale="42" workbookViewId="0">
      <selection activeCell="O39" sqref="O39"/>
    </sheetView>
  </sheetViews>
  <sheetFormatPr baseColWidth="10" defaultRowHeight="14.4" x14ac:dyDescent="0.3"/>
  <cols>
    <col min="2" max="2" width="13" customWidth="1"/>
    <col min="4" max="4" width="83.109375" customWidth="1"/>
    <col min="5" max="5" width="4.109375" customWidth="1"/>
    <col min="6" max="6" width="13" customWidth="1"/>
    <col min="8" max="8" width="69.5546875" customWidth="1"/>
  </cols>
  <sheetData>
    <row r="1" spans="1:9" x14ac:dyDescent="0.3">
      <c r="A1" s="9"/>
      <c r="B1" s="9"/>
      <c r="C1" s="9"/>
      <c r="D1" s="9"/>
      <c r="E1" s="9"/>
      <c r="F1" s="9"/>
      <c r="G1" s="9"/>
      <c r="H1" s="9"/>
      <c r="I1" s="9"/>
    </row>
    <row r="2" spans="1:9" ht="18.600000000000001" customHeight="1" x14ac:dyDescent="0.3">
      <c r="A2" s="9"/>
      <c r="B2" s="222" t="s">
        <v>126</v>
      </c>
      <c r="C2" s="222"/>
      <c r="D2" s="222"/>
      <c r="E2" s="222"/>
      <c r="F2" s="222"/>
      <c r="G2" s="222"/>
      <c r="H2" s="222"/>
      <c r="I2" s="9"/>
    </row>
    <row r="3" spans="1:9" ht="18.600000000000001" customHeight="1" x14ac:dyDescent="0.3">
      <c r="A3" s="9"/>
      <c r="B3" s="222"/>
      <c r="C3" s="222"/>
      <c r="D3" s="222"/>
      <c r="E3" s="222"/>
      <c r="F3" s="222"/>
      <c r="G3" s="222"/>
      <c r="H3" s="222"/>
      <c r="I3" s="9"/>
    </row>
    <row r="4" spans="1:9" ht="18" x14ac:dyDescent="0.35">
      <c r="A4" s="9"/>
      <c r="B4" s="223" t="s">
        <v>11</v>
      </c>
      <c r="C4" s="223"/>
      <c r="D4" s="223"/>
      <c r="E4" s="99"/>
      <c r="F4" s="223" t="s">
        <v>127</v>
      </c>
      <c r="G4" s="223"/>
      <c r="H4" s="223"/>
      <c r="I4" s="9"/>
    </row>
    <row r="5" spans="1:9" ht="18.600000000000001" thickBot="1" x14ac:dyDescent="0.4">
      <c r="A5" s="9"/>
      <c r="B5" s="224"/>
      <c r="C5" s="224"/>
      <c r="D5" s="224"/>
      <c r="E5" s="99"/>
      <c r="F5" s="224"/>
      <c r="G5" s="224"/>
      <c r="H5" s="224"/>
      <c r="I5" s="9"/>
    </row>
    <row r="6" spans="1:9" ht="14.4" customHeight="1" x14ac:dyDescent="0.3">
      <c r="A6" s="9"/>
      <c r="B6" s="219" t="s">
        <v>134</v>
      </c>
      <c r="C6" s="92" t="s">
        <v>140</v>
      </c>
      <c r="D6" s="112" t="s">
        <v>135</v>
      </c>
      <c r="E6" s="72"/>
      <c r="F6" s="225" t="s">
        <v>10</v>
      </c>
      <c r="G6" s="92" t="s">
        <v>13</v>
      </c>
      <c r="H6" s="95" t="s">
        <v>21</v>
      </c>
      <c r="I6" s="9"/>
    </row>
    <row r="7" spans="1:9" x14ac:dyDescent="0.3">
      <c r="A7" s="9"/>
      <c r="B7" s="220"/>
      <c r="C7" s="93" t="s">
        <v>141</v>
      </c>
      <c r="D7" s="113" t="s">
        <v>136</v>
      </c>
      <c r="E7" s="9"/>
      <c r="F7" s="226"/>
      <c r="G7" s="93" t="s">
        <v>14</v>
      </c>
      <c r="H7" s="96" t="s">
        <v>22</v>
      </c>
      <c r="I7" s="9"/>
    </row>
    <row r="8" spans="1:9" ht="14.4" customHeight="1" x14ac:dyDescent="0.3">
      <c r="A8" s="9"/>
      <c r="B8" s="220"/>
      <c r="C8" s="93" t="s">
        <v>142</v>
      </c>
      <c r="D8" s="113" t="s">
        <v>137</v>
      </c>
      <c r="E8" s="9"/>
      <c r="F8" s="226"/>
      <c r="G8" s="93" t="s">
        <v>15</v>
      </c>
      <c r="H8" s="96" t="s">
        <v>25</v>
      </c>
      <c r="I8" s="9"/>
    </row>
    <row r="9" spans="1:9" ht="15" thickBot="1" x14ac:dyDescent="0.35">
      <c r="A9" s="9"/>
      <c r="B9" s="220"/>
      <c r="C9" s="93" t="s">
        <v>143</v>
      </c>
      <c r="D9" s="113"/>
      <c r="E9" s="9"/>
      <c r="F9" s="227"/>
      <c r="G9" s="93" t="s">
        <v>16</v>
      </c>
      <c r="H9" s="96" t="s">
        <v>23</v>
      </c>
      <c r="I9" s="9"/>
    </row>
    <row r="10" spans="1:9" ht="14.4" customHeight="1" x14ac:dyDescent="0.3">
      <c r="A10" s="9"/>
      <c r="B10" s="220"/>
      <c r="C10" s="93" t="s">
        <v>144</v>
      </c>
      <c r="D10" s="113"/>
      <c r="E10" s="9"/>
      <c r="F10" s="225" t="s">
        <v>9</v>
      </c>
      <c r="G10" s="92" t="s">
        <v>17</v>
      </c>
      <c r="H10" s="95" t="s">
        <v>32</v>
      </c>
      <c r="I10" s="9"/>
    </row>
    <row r="11" spans="1:9" x14ac:dyDescent="0.3">
      <c r="A11" s="9"/>
      <c r="B11" s="220"/>
      <c r="C11" s="93" t="s">
        <v>145</v>
      </c>
      <c r="D11" s="113"/>
      <c r="E11" s="9"/>
      <c r="F11" s="226"/>
      <c r="G11" s="93" t="s">
        <v>18</v>
      </c>
      <c r="H11" s="96" t="s">
        <v>37</v>
      </c>
      <c r="I11" s="9"/>
    </row>
    <row r="12" spans="1:9" x14ac:dyDescent="0.3">
      <c r="A12" s="9"/>
      <c r="B12" s="220"/>
      <c r="C12" s="93" t="s">
        <v>146</v>
      </c>
      <c r="D12" s="113"/>
      <c r="E12" s="9"/>
      <c r="F12" s="226"/>
      <c r="G12" s="93" t="s">
        <v>19</v>
      </c>
      <c r="H12" s="96" t="s">
        <v>33</v>
      </c>
      <c r="I12" s="9"/>
    </row>
    <row r="13" spans="1:9" ht="15" thickBot="1" x14ac:dyDescent="0.35">
      <c r="A13" s="9"/>
      <c r="B13" s="220"/>
      <c r="C13" s="93" t="s">
        <v>147</v>
      </c>
      <c r="D13" s="113"/>
      <c r="E13" s="9"/>
      <c r="F13" s="227"/>
      <c r="G13" s="94" t="s">
        <v>20</v>
      </c>
      <c r="H13" s="97" t="s">
        <v>24</v>
      </c>
      <c r="I13" s="9"/>
    </row>
    <row r="14" spans="1:9" x14ac:dyDescent="0.3">
      <c r="A14" s="9"/>
      <c r="B14" s="220"/>
      <c r="C14" s="93" t="s">
        <v>148</v>
      </c>
      <c r="D14" s="113"/>
      <c r="E14" s="9"/>
      <c r="F14" s="87"/>
      <c r="G14" s="88"/>
      <c r="H14" s="89"/>
      <c r="I14" s="9"/>
    </row>
    <row r="15" spans="1:9" ht="15" thickBot="1" x14ac:dyDescent="0.35">
      <c r="A15" s="9"/>
      <c r="B15" s="221"/>
      <c r="C15" s="94" t="s">
        <v>149</v>
      </c>
      <c r="D15" s="114"/>
      <c r="E15" s="9"/>
      <c r="F15" s="87"/>
      <c r="G15" s="88"/>
      <c r="H15" s="89"/>
      <c r="I15" s="9"/>
    </row>
    <row r="16" spans="1:9" ht="14.4" customHeight="1" x14ac:dyDescent="0.3">
      <c r="A16" s="9"/>
      <c r="B16" s="219" t="s">
        <v>138</v>
      </c>
      <c r="C16" s="92" t="s">
        <v>139</v>
      </c>
      <c r="D16" s="112" t="s">
        <v>135</v>
      </c>
      <c r="E16" s="9"/>
      <c r="F16" s="90"/>
      <c r="G16" s="88"/>
      <c r="H16" s="89"/>
      <c r="I16" s="9"/>
    </row>
    <row r="17" spans="1:9" x14ac:dyDescent="0.3">
      <c r="A17" s="9"/>
      <c r="B17" s="220"/>
      <c r="C17" s="93" t="s">
        <v>150</v>
      </c>
      <c r="D17" s="113" t="s">
        <v>136</v>
      </c>
      <c r="E17" s="9"/>
      <c r="F17" s="90"/>
      <c r="G17" s="88"/>
      <c r="H17" s="89"/>
      <c r="I17" s="9"/>
    </row>
    <row r="18" spans="1:9" x14ac:dyDescent="0.3">
      <c r="A18" s="9"/>
      <c r="B18" s="220"/>
      <c r="C18" s="93" t="s">
        <v>151</v>
      </c>
      <c r="D18" s="113" t="s">
        <v>137</v>
      </c>
      <c r="E18" s="9"/>
      <c r="F18" s="90"/>
      <c r="G18" s="88"/>
      <c r="H18" s="89"/>
      <c r="I18" s="9"/>
    </row>
    <row r="19" spans="1:9" x14ac:dyDescent="0.3">
      <c r="A19" s="9"/>
      <c r="B19" s="220"/>
      <c r="C19" s="93" t="s">
        <v>152</v>
      </c>
      <c r="D19" s="113"/>
      <c r="E19" s="9"/>
      <c r="F19" s="90"/>
      <c r="G19" s="88"/>
      <c r="H19" s="89"/>
      <c r="I19" s="9"/>
    </row>
    <row r="20" spans="1:9" x14ac:dyDescent="0.3">
      <c r="A20" s="9"/>
      <c r="B20" s="220"/>
      <c r="C20" s="93" t="s">
        <v>153</v>
      </c>
      <c r="D20" s="113"/>
      <c r="E20" s="9"/>
      <c r="F20" s="87"/>
      <c r="G20" s="88"/>
      <c r="H20" s="89"/>
      <c r="I20" s="9"/>
    </row>
    <row r="21" spans="1:9" x14ac:dyDescent="0.3">
      <c r="A21" s="9"/>
      <c r="B21" s="220"/>
      <c r="C21" s="93" t="s">
        <v>154</v>
      </c>
      <c r="D21" s="113"/>
      <c r="E21" s="9"/>
      <c r="F21" s="87"/>
      <c r="G21" s="88"/>
      <c r="H21" s="89"/>
      <c r="I21" s="9"/>
    </row>
    <row r="22" spans="1:9" x14ac:dyDescent="0.3">
      <c r="A22" s="9"/>
      <c r="B22" s="220"/>
      <c r="C22" s="93" t="s">
        <v>155</v>
      </c>
      <c r="D22" s="113"/>
      <c r="E22" s="9"/>
      <c r="F22" s="87"/>
      <c r="G22" s="88"/>
      <c r="H22" s="91"/>
      <c r="I22" s="9"/>
    </row>
    <row r="23" spans="1:9" x14ac:dyDescent="0.3">
      <c r="A23" s="9"/>
      <c r="B23" s="220"/>
      <c r="C23" s="93" t="s">
        <v>156</v>
      </c>
      <c r="D23" s="113"/>
      <c r="E23" s="9"/>
      <c r="F23" s="87"/>
      <c r="G23" s="88"/>
      <c r="H23" s="91"/>
      <c r="I23" s="9"/>
    </row>
    <row r="24" spans="1:9" x14ac:dyDescent="0.3">
      <c r="A24" s="9"/>
      <c r="B24" s="220"/>
      <c r="C24" s="93" t="s">
        <v>157</v>
      </c>
      <c r="D24" s="113"/>
      <c r="E24" s="9"/>
      <c r="F24" s="87"/>
      <c r="G24" s="88"/>
      <c r="H24" s="91"/>
      <c r="I24" s="9"/>
    </row>
    <row r="25" spans="1:9" ht="15" thickBot="1" x14ac:dyDescent="0.35">
      <c r="A25" s="9"/>
      <c r="B25" s="221"/>
      <c r="C25" s="94" t="s">
        <v>158</v>
      </c>
      <c r="D25" s="114"/>
      <c r="E25" s="9"/>
      <c r="F25" s="87"/>
      <c r="G25" s="88"/>
      <c r="H25" s="91"/>
      <c r="I25" s="9"/>
    </row>
    <row r="26" spans="1:9" ht="14.4" customHeight="1" x14ac:dyDescent="0.3">
      <c r="A26" s="9"/>
      <c r="B26" s="219" t="s">
        <v>162</v>
      </c>
      <c r="C26" s="92" t="s">
        <v>166</v>
      </c>
      <c r="D26" s="112" t="s">
        <v>135</v>
      </c>
      <c r="E26" s="9"/>
      <c r="F26" s="9"/>
      <c r="G26" s="9"/>
      <c r="H26" s="9"/>
      <c r="I26" s="9"/>
    </row>
    <row r="27" spans="1:9" x14ac:dyDescent="0.3">
      <c r="A27" s="9"/>
      <c r="B27" s="220"/>
      <c r="C27" s="93" t="s">
        <v>167</v>
      </c>
      <c r="D27" s="113" t="s">
        <v>136</v>
      </c>
      <c r="E27" s="9"/>
      <c r="F27" s="9"/>
      <c r="G27" s="9"/>
      <c r="H27" s="9"/>
      <c r="I27" s="9"/>
    </row>
    <row r="28" spans="1:9" x14ac:dyDescent="0.3">
      <c r="A28" s="9"/>
      <c r="B28" s="220"/>
      <c r="C28" s="93" t="s">
        <v>168</v>
      </c>
      <c r="D28" s="113" t="s">
        <v>137</v>
      </c>
      <c r="E28" s="9"/>
      <c r="F28" s="9"/>
      <c r="G28" s="9"/>
      <c r="H28" s="9"/>
      <c r="I28" s="9"/>
    </row>
    <row r="29" spans="1:9" x14ac:dyDescent="0.3">
      <c r="A29" s="9"/>
      <c r="B29" s="220"/>
      <c r="C29" s="93" t="s">
        <v>169</v>
      </c>
      <c r="D29" s="113" t="s">
        <v>159</v>
      </c>
      <c r="E29" s="9"/>
      <c r="F29" s="9"/>
      <c r="G29" s="9"/>
      <c r="H29" s="9"/>
      <c r="I29" s="9"/>
    </row>
    <row r="30" spans="1:9" x14ac:dyDescent="0.3">
      <c r="A30" s="9"/>
      <c r="B30" s="220"/>
      <c r="C30" s="93" t="s">
        <v>170</v>
      </c>
      <c r="D30" s="113" t="s">
        <v>160</v>
      </c>
      <c r="E30" s="9"/>
      <c r="F30" s="9"/>
      <c r="G30" s="9"/>
      <c r="H30" s="9"/>
      <c r="I30" s="9"/>
    </row>
    <row r="31" spans="1:9" x14ac:dyDescent="0.3">
      <c r="A31" s="9"/>
      <c r="B31" s="220"/>
      <c r="C31" s="93" t="s">
        <v>171</v>
      </c>
      <c r="D31" s="113" t="s">
        <v>161</v>
      </c>
      <c r="E31" s="9"/>
      <c r="F31" s="9"/>
      <c r="G31" s="9"/>
      <c r="H31" s="9"/>
      <c r="I31" s="9"/>
    </row>
    <row r="32" spans="1:9" x14ac:dyDescent="0.3">
      <c r="A32" s="9"/>
      <c r="B32" s="220"/>
      <c r="C32" s="93" t="s">
        <v>172</v>
      </c>
      <c r="D32" s="113"/>
      <c r="E32" s="9"/>
      <c r="F32" s="9"/>
      <c r="G32" s="9"/>
      <c r="H32" s="9"/>
      <c r="I32" s="9"/>
    </row>
    <row r="33" spans="1:9" x14ac:dyDescent="0.3">
      <c r="A33" s="9"/>
      <c r="B33" s="220"/>
      <c r="C33" s="93" t="s">
        <v>173</v>
      </c>
      <c r="D33" s="113"/>
      <c r="E33" s="9"/>
      <c r="F33" s="9"/>
      <c r="G33" s="9"/>
      <c r="H33" s="9"/>
      <c r="I33" s="9"/>
    </row>
    <row r="34" spans="1:9" x14ac:dyDescent="0.3">
      <c r="A34" s="9"/>
      <c r="B34" s="220"/>
      <c r="C34" s="93" t="s">
        <v>174</v>
      </c>
      <c r="D34" s="113"/>
      <c r="E34" s="9"/>
      <c r="F34" s="9"/>
      <c r="G34" s="9"/>
      <c r="H34" s="9"/>
      <c r="I34" s="9"/>
    </row>
    <row r="35" spans="1:9" ht="15" thickBot="1" x14ac:dyDescent="0.35">
      <c r="A35" s="9"/>
      <c r="B35" s="221"/>
      <c r="C35" s="94" t="s">
        <v>175</v>
      </c>
      <c r="D35" s="114"/>
      <c r="E35" s="9"/>
      <c r="F35" s="9"/>
      <c r="G35" s="9"/>
      <c r="H35" s="9"/>
      <c r="I35" s="9"/>
    </row>
    <row r="36" spans="1:9" ht="14.4" customHeight="1" x14ac:dyDescent="0.3">
      <c r="A36" s="9"/>
      <c r="B36" s="219" t="s">
        <v>163</v>
      </c>
      <c r="C36" s="92" t="s">
        <v>176</v>
      </c>
      <c r="D36" s="112" t="s">
        <v>135</v>
      </c>
      <c r="E36" s="9"/>
      <c r="F36" s="9"/>
      <c r="G36" s="9"/>
      <c r="H36" s="9"/>
      <c r="I36" s="9"/>
    </row>
    <row r="37" spans="1:9" x14ac:dyDescent="0.3">
      <c r="A37" s="9"/>
      <c r="B37" s="220"/>
      <c r="C37" s="93" t="s">
        <v>177</v>
      </c>
      <c r="D37" s="113" t="s">
        <v>136</v>
      </c>
      <c r="E37" s="9"/>
      <c r="F37" s="9"/>
      <c r="G37" s="9"/>
      <c r="H37" s="9"/>
      <c r="I37" s="9"/>
    </row>
    <row r="38" spans="1:9" x14ac:dyDescent="0.3">
      <c r="A38" s="9"/>
      <c r="B38" s="220"/>
      <c r="C38" s="93" t="s">
        <v>178</v>
      </c>
      <c r="D38" s="113" t="s">
        <v>137</v>
      </c>
      <c r="E38" s="9"/>
      <c r="F38" s="9"/>
      <c r="G38" s="9"/>
      <c r="H38" s="9"/>
      <c r="I38" s="9"/>
    </row>
    <row r="39" spans="1:9" x14ac:dyDescent="0.3">
      <c r="A39" s="9"/>
      <c r="B39" s="220"/>
      <c r="C39" s="93" t="s">
        <v>179</v>
      </c>
      <c r="D39" s="113" t="s">
        <v>159</v>
      </c>
      <c r="E39" s="9"/>
      <c r="F39" s="9"/>
      <c r="G39" s="9"/>
      <c r="H39" s="9"/>
      <c r="I39" s="9"/>
    </row>
    <row r="40" spans="1:9" x14ac:dyDescent="0.3">
      <c r="A40" s="9"/>
      <c r="B40" s="220"/>
      <c r="C40" s="93" t="s">
        <v>180</v>
      </c>
      <c r="D40" s="113" t="s">
        <v>160</v>
      </c>
      <c r="E40" s="9"/>
      <c r="F40" s="9"/>
      <c r="G40" s="9"/>
      <c r="H40" s="9"/>
      <c r="I40" s="9"/>
    </row>
    <row r="41" spans="1:9" x14ac:dyDescent="0.3">
      <c r="A41" s="9"/>
      <c r="B41" s="220"/>
      <c r="C41" s="93" t="s">
        <v>181</v>
      </c>
      <c r="D41" s="113"/>
      <c r="E41" s="9"/>
      <c r="F41" s="9"/>
      <c r="G41" s="9"/>
      <c r="H41" s="9"/>
      <c r="I41" s="9"/>
    </row>
    <row r="42" spans="1:9" x14ac:dyDescent="0.3">
      <c r="A42" s="9"/>
      <c r="B42" s="220"/>
      <c r="C42" s="93" t="s">
        <v>182</v>
      </c>
      <c r="D42" s="113"/>
      <c r="E42" s="9"/>
      <c r="F42" s="9"/>
      <c r="G42" s="9"/>
      <c r="H42" s="9"/>
      <c r="I42" s="9"/>
    </row>
    <row r="43" spans="1:9" x14ac:dyDescent="0.3">
      <c r="A43" s="9"/>
      <c r="B43" s="220"/>
      <c r="C43" s="93" t="s">
        <v>183</v>
      </c>
      <c r="D43" s="113"/>
      <c r="E43" s="9"/>
      <c r="F43" s="9"/>
      <c r="G43" s="9"/>
      <c r="H43" s="9"/>
      <c r="I43" s="9"/>
    </row>
    <row r="44" spans="1:9" x14ac:dyDescent="0.3">
      <c r="A44" s="9"/>
      <c r="B44" s="220"/>
      <c r="C44" s="93" t="s">
        <v>184</v>
      </c>
      <c r="D44" s="113"/>
      <c r="E44" s="9"/>
      <c r="F44" s="9"/>
      <c r="G44" s="9"/>
      <c r="H44" s="9"/>
      <c r="I44" s="9"/>
    </row>
    <row r="45" spans="1:9" ht="15" thickBot="1" x14ac:dyDescent="0.35">
      <c r="A45" s="9"/>
      <c r="B45" s="221"/>
      <c r="C45" s="94" t="s">
        <v>185</v>
      </c>
      <c r="D45" s="114"/>
      <c r="E45" s="9"/>
      <c r="F45" s="9"/>
      <c r="G45" s="9"/>
      <c r="H45" s="9"/>
      <c r="I45" s="9"/>
    </row>
    <row r="46" spans="1:9" ht="14.4" customHeight="1" x14ac:dyDescent="0.3">
      <c r="A46" s="9"/>
      <c r="B46" s="219" t="s">
        <v>164</v>
      </c>
      <c r="C46" s="92" t="s">
        <v>186</v>
      </c>
      <c r="D46" s="112" t="s">
        <v>135</v>
      </c>
      <c r="E46" s="9"/>
      <c r="F46" s="9"/>
      <c r="G46" s="9"/>
      <c r="H46" s="9"/>
      <c r="I46" s="9"/>
    </row>
    <row r="47" spans="1:9" x14ac:dyDescent="0.3">
      <c r="A47" s="9"/>
      <c r="B47" s="220"/>
      <c r="C47" s="93" t="s">
        <v>187</v>
      </c>
      <c r="D47" s="113" t="s">
        <v>136</v>
      </c>
      <c r="E47" s="9"/>
      <c r="F47" s="9"/>
      <c r="G47" s="9"/>
      <c r="H47" s="9"/>
      <c r="I47" s="9"/>
    </row>
    <row r="48" spans="1:9" x14ac:dyDescent="0.3">
      <c r="A48" s="9"/>
      <c r="B48" s="220"/>
      <c r="C48" s="93" t="s">
        <v>188</v>
      </c>
      <c r="D48" s="113" t="s">
        <v>137</v>
      </c>
      <c r="E48" s="9"/>
      <c r="F48" s="9"/>
      <c r="G48" s="9"/>
      <c r="H48" s="9"/>
      <c r="I48" s="9"/>
    </row>
    <row r="49" spans="1:9" x14ac:dyDescent="0.3">
      <c r="A49" s="9"/>
      <c r="B49" s="220"/>
      <c r="C49" s="93" t="s">
        <v>189</v>
      </c>
      <c r="D49" s="113" t="s">
        <v>159</v>
      </c>
      <c r="E49" s="9"/>
      <c r="F49" s="9"/>
      <c r="G49" s="9"/>
      <c r="H49" s="9"/>
      <c r="I49" s="9"/>
    </row>
    <row r="50" spans="1:9" x14ac:dyDescent="0.3">
      <c r="A50" s="9"/>
      <c r="B50" s="220"/>
      <c r="C50" s="93" t="s">
        <v>190</v>
      </c>
      <c r="D50" s="113" t="s">
        <v>160</v>
      </c>
      <c r="E50" s="9"/>
      <c r="F50" s="9"/>
      <c r="G50" s="9"/>
      <c r="H50" s="9"/>
      <c r="I50" s="9"/>
    </row>
    <row r="51" spans="1:9" x14ac:dyDescent="0.3">
      <c r="A51" s="9"/>
      <c r="B51" s="220"/>
      <c r="C51" s="93" t="s">
        <v>191</v>
      </c>
      <c r="D51" s="113"/>
      <c r="E51" s="9"/>
      <c r="F51" s="9"/>
      <c r="G51" s="9"/>
      <c r="H51" s="9"/>
      <c r="I51" s="9"/>
    </row>
    <row r="52" spans="1:9" x14ac:dyDescent="0.3">
      <c r="A52" s="9"/>
      <c r="B52" s="220"/>
      <c r="C52" s="93" t="s">
        <v>192</v>
      </c>
      <c r="D52" s="113"/>
      <c r="E52" s="9"/>
      <c r="F52" s="9"/>
      <c r="G52" s="9"/>
      <c r="H52" s="9"/>
      <c r="I52" s="9"/>
    </row>
    <row r="53" spans="1:9" x14ac:dyDescent="0.3">
      <c r="A53" s="9"/>
      <c r="B53" s="220"/>
      <c r="C53" s="93" t="s">
        <v>193</v>
      </c>
      <c r="D53" s="113"/>
      <c r="E53" s="9"/>
      <c r="F53" s="9"/>
      <c r="G53" s="9"/>
      <c r="H53" s="9"/>
      <c r="I53" s="9"/>
    </row>
    <row r="54" spans="1:9" x14ac:dyDescent="0.3">
      <c r="A54" s="9"/>
      <c r="B54" s="220"/>
      <c r="C54" s="93" t="s">
        <v>194</v>
      </c>
      <c r="D54" s="113"/>
      <c r="E54" s="9"/>
      <c r="F54" s="9"/>
      <c r="G54" s="9"/>
      <c r="H54" s="9"/>
      <c r="I54" s="9"/>
    </row>
    <row r="55" spans="1:9" ht="15" thickBot="1" x14ac:dyDescent="0.35">
      <c r="A55" s="9"/>
      <c r="B55" s="221"/>
      <c r="C55" s="94" t="s">
        <v>195</v>
      </c>
      <c r="D55" s="114"/>
      <c r="E55" s="9"/>
      <c r="F55" s="9"/>
      <c r="G55" s="9"/>
      <c r="H55" s="9"/>
      <c r="I55" s="9"/>
    </row>
    <row r="56" spans="1:9" ht="14.4" customHeight="1" x14ac:dyDescent="0.3">
      <c r="A56" s="9"/>
      <c r="B56" s="219" t="s">
        <v>165</v>
      </c>
      <c r="C56" s="92" t="s">
        <v>196</v>
      </c>
      <c r="D56" s="112" t="s">
        <v>135</v>
      </c>
      <c r="E56" s="9"/>
      <c r="F56" s="9"/>
      <c r="G56" s="9"/>
      <c r="H56" s="9"/>
      <c r="I56" s="9"/>
    </row>
    <row r="57" spans="1:9" x14ac:dyDescent="0.3">
      <c r="A57" s="9"/>
      <c r="B57" s="220"/>
      <c r="C57" s="93" t="s">
        <v>197</v>
      </c>
      <c r="D57" s="113" t="s">
        <v>136</v>
      </c>
      <c r="E57" s="9"/>
      <c r="F57" s="9"/>
      <c r="G57" s="9"/>
      <c r="H57" s="9"/>
      <c r="I57" s="9"/>
    </row>
    <row r="58" spans="1:9" x14ac:dyDescent="0.3">
      <c r="A58" s="9"/>
      <c r="B58" s="220"/>
      <c r="C58" s="93" t="s">
        <v>198</v>
      </c>
      <c r="D58" s="113" t="s">
        <v>137</v>
      </c>
      <c r="E58" s="9"/>
      <c r="F58" s="9"/>
      <c r="G58" s="9"/>
      <c r="H58" s="9"/>
      <c r="I58" s="9"/>
    </row>
    <row r="59" spans="1:9" x14ac:dyDescent="0.3">
      <c r="A59" s="9"/>
      <c r="B59" s="220"/>
      <c r="C59" s="93" t="s">
        <v>199</v>
      </c>
      <c r="D59" s="113"/>
      <c r="E59" s="9"/>
      <c r="F59" s="9"/>
      <c r="G59" s="9"/>
      <c r="H59" s="9"/>
      <c r="I59" s="9"/>
    </row>
    <row r="60" spans="1:9" x14ac:dyDescent="0.3">
      <c r="A60" s="9"/>
      <c r="B60" s="220"/>
      <c r="C60" s="93" t="s">
        <v>200</v>
      </c>
      <c r="D60" s="113"/>
      <c r="E60" s="9"/>
      <c r="F60" s="9"/>
      <c r="G60" s="9"/>
      <c r="H60" s="9"/>
      <c r="I60" s="9"/>
    </row>
    <row r="61" spans="1:9" x14ac:dyDescent="0.3">
      <c r="A61" s="9"/>
      <c r="B61" s="220"/>
      <c r="C61" s="93" t="s">
        <v>201</v>
      </c>
      <c r="D61" s="113"/>
      <c r="E61" s="9"/>
      <c r="F61" s="9"/>
      <c r="G61" s="9"/>
      <c r="H61" s="9"/>
      <c r="I61" s="9"/>
    </row>
    <row r="62" spans="1:9" x14ac:dyDescent="0.3">
      <c r="A62" s="9"/>
      <c r="B62" s="220"/>
      <c r="C62" s="93" t="s">
        <v>202</v>
      </c>
      <c r="D62" s="113"/>
      <c r="E62" s="9"/>
      <c r="F62" s="9"/>
      <c r="G62" s="9"/>
      <c r="H62" s="9"/>
      <c r="I62" s="9"/>
    </row>
    <row r="63" spans="1:9" x14ac:dyDescent="0.3">
      <c r="A63" s="9"/>
      <c r="B63" s="220"/>
      <c r="C63" s="93" t="s">
        <v>203</v>
      </c>
      <c r="D63" s="113"/>
      <c r="E63" s="9"/>
      <c r="F63" s="9"/>
      <c r="G63" s="9"/>
      <c r="H63" s="9"/>
      <c r="I63" s="9"/>
    </row>
    <row r="64" spans="1:9" x14ac:dyDescent="0.3">
      <c r="A64" s="9"/>
      <c r="B64" s="220"/>
      <c r="C64" s="93" t="s">
        <v>204</v>
      </c>
      <c r="D64" s="113"/>
      <c r="E64" s="9"/>
      <c r="F64" s="9"/>
      <c r="G64" s="9"/>
      <c r="H64" s="9"/>
      <c r="I64" s="9"/>
    </row>
    <row r="65" spans="1:9" ht="15" thickBot="1" x14ac:dyDescent="0.35">
      <c r="A65" s="9"/>
      <c r="B65" s="221"/>
      <c r="C65" s="94" t="s">
        <v>205</v>
      </c>
      <c r="D65" s="114"/>
      <c r="E65" s="9"/>
      <c r="F65" s="9"/>
      <c r="G65" s="9"/>
      <c r="H65" s="9"/>
      <c r="I65" s="9"/>
    </row>
    <row r="66" spans="1:9" x14ac:dyDescent="0.3">
      <c r="A66" s="9"/>
      <c r="B66" s="9"/>
      <c r="C66" s="9"/>
      <c r="D66" s="9"/>
      <c r="E66" s="9"/>
      <c r="F66" s="9"/>
      <c r="G66" s="9"/>
      <c r="H66" s="9"/>
      <c r="I66" s="9"/>
    </row>
  </sheetData>
  <mergeCells count="11">
    <mergeCell ref="B36:B45"/>
    <mergeCell ref="B46:B55"/>
    <mergeCell ref="B56:B65"/>
    <mergeCell ref="B2:H3"/>
    <mergeCell ref="F4:H5"/>
    <mergeCell ref="B4:D5"/>
    <mergeCell ref="F10:F13"/>
    <mergeCell ref="F6:F9"/>
    <mergeCell ref="B6:B15"/>
    <mergeCell ref="B16:B25"/>
    <mergeCell ref="B26:B35"/>
  </mergeCells>
  <pageMargins left="0.25" right="0.25" top="0.75" bottom="0.75" header="0.3" footer="0.3"/>
  <pageSetup paperSize="9" scale="49" orientation="landscape" horizontalDpi="0" verticalDpi="0"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A86"/>
  <sheetViews>
    <sheetView zoomScale="59" zoomScaleNormal="40" workbookViewId="0">
      <pane xSplit="7" topLeftCell="H1" activePane="topRight" state="frozen"/>
      <selection activeCell="I63" sqref="I63"/>
      <selection pane="topRight" activeCell="I151" sqref="I151"/>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Bilan!D7</f>
        <v>Exemple</v>
      </c>
      <c r="D2" s="278"/>
      <c r="E2" s="52" t="str">
        <f>Bilan!E7</f>
        <v>Fictif</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60" t="s">
        <v>206</v>
      </c>
      <c r="I7" s="161">
        <v>2</v>
      </c>
      <c r="J7" s="19"/>
      <c r="K7" s="160" t="s">
        <v>206</v>
      </c>
      <c r="L7" s="161" t="s">
        <v>28</v>
      </c>
      <c r="M7" s="19"/>
      <c r="N7" s="160" t="s">
        <v>206</v>
      </c>
      <c r="O7" s="161" t="s">
        <v>28</v>
      </c>
      <c r="P7" s="19"/>
      <c r="Q7" s="160" t="s">
        <v>206</v>
      </c>
      <c r="R7" s="161" t="s">
        <v>28</v>
      </c>
      <c r="S7" s="19"/>
      <c r="T7" s="160" t="s">
        <v>206</v>
      </c>
      <c r="U7" s="161" t="s">
        <v>28</v>
      </c>
      <c r="V7" s="19"/>
      <c r="W7" s="115" t="s">
        <v>206</v>
      </c>
      <c r="X7" s="168" t="s">
        <v>28</v>
      </c>
      <c r="Y7" s="19"/>
      <c r="Z7" s="160" t="s">
        <v>206</v>
      </c>
      <c r="AA7" s="161" t="s">
        <v>28</v>
      </c>
      <c r="AB7" s="19"/>
      <c r="AC7" s="160" t="s">
        <v>206</v>
      </c>
      <c r="AD7" s="161" t="s">
        <v>28</v>
      </c>
      <c r="AE7" s="19"/>
      <c r="AF7" s="160" t="s">
        <v>206</v>
      </c>
      <c r="AG7" s="161" t="s">
        <v>28</v>
      </c>
      <c r="AH7" s="19"/>
      <c r="AI7" s="160" t="s">
        <v>206</v>
      </c>
      <c r="AJ7" s="161" t="s">
        <v>28</v>
      </c>
      <c r="AK7" s="20">
        <f>SUMPRODUCT(I7:AJ7)</f>
        <v>2</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v>1</v>
      </c>
      <c r="I8" s="132">
        <v>3</v>
      </c>
      <c r="J8" s="131">
        <f>IF(I8="","",I8*H8)</f>
        <v>3</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f>IFERROR(AW8/AX8,"")</f>
        <v>3</v>
      </c>
      <c r="AM8" s="22">
        <f>IF(AND(I7&lt;&gt;"",I7&lt;&gt;"remplir",I7&lt;&gt;0,I8&lt;&gt;"",I8&gt;=0),J8*I7,"")</f>
        <v>6</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6</v>
      </c>
      <c r="AX8" s="22">
        <f>IF(NOT(ISBLANK(I8)),I7*H8,0)+IF(NOT(ISBLANK(L8)),L7*K8,0)+IF(NOT(ISBLANK(O8)),O7*N8,0)+IF(NOT(ISBLANK(R8)),R7*Q8,0)+IF(NOT(ISBLANK(U8)),U7*T8,0)+IF(NOT(ISBLANK(X8)),X7*W8,0)+IF(NOT(ISBLANK(AA8)),AA7*Z8,0)+IF(NOT(ISBLANK(AD8)),AD7*AC8,0)+IF(NOT(ISBLANK(AG8)),AG7*AF8,0)+IF(NOT(ISBLANK(AJ8)),AJ7*AI8,0)</f>
        <v>2</v>
      </c>
      <c r="AY8" s="228">
        <f>IFERROR(ROUND(AVERAGE(AL8:AL17),1),"")</f>
        <v>2.2999999999999998</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v>2</v>
      </c>
      <c r="I9" s="133">
        <v>2</v>
      </c>
      <c r="J9" s="20">
        <f t="shared" ref="J9:J71" si="1">IF(I9="","",I9*H9)</f>
        <v>4</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f t="shared" ref="AL9:AL52" si="11">IFERROR(AW9/AX9,"")</f>
        <v>2</v>
      </c>
      <c r="AM9" s="22">
        <f>IF(AND(I7&lt;&gt;"",I7&lt;&gt;"remplir",I7&lt;&gt;0,I9&lt;&gt;"",I9&gt;=0),J9*I7,"")</f>
        <v>8</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8</v>
      </c>
      <c r="AX9" s="22">
        <f>IF(NOT(ISBLANK(I9)),I7*H9,0)+IF(NOT(ISBLANK(L9)),L7*K9,0)+IF(NOT(ISBLANK(O9)),O7*N9,0)+IF(NOT(ISBLANK(R9)),R7*Q9,0)+IF(NOT(ISBLANK(U9)),U7*T9,0)+IF(NOT(ISBLANK(X9)),X7*W9,0)+IF(NOT(ISBLANK(AA9)),AA7*Z9,0)+IF(NOT(ISBLANK(AD9)),AD7*AC9,0)+IF(NOT(ISBLANK(AG9)),AG7*AF9,0)+IF(NOT(ISBLANK(AJ9)),AJ7*AI9,0)</f>
        <v>4</v>
      </c>
      <c r="AY9" s="229"/>
      <c r="AZ9" s="231" t="str">
        <f>IF(AY8="","",IF(AY8&lt;1,"NA",IF(AY8&gt;=2.5,"A",IF(AY8&lt;2,"ECA","AR"))))</f>
        <v>AR</v>
      </c>
      <c r="BA9" s="11"/>
    </row>
    <row r="10" spans="1:53" ht="14.4" customHeight="1" x14ac:dyDescent="0.3">
      <c r="A10" s="9"/>
      <c r="B10" s="244"/>
      <c r="C10" s="4" t="str">
        <f>IF(Compétences!D8="","",Compétences!C8)</f>
        <v>C1-3</v>
      </c>
      <c r="D10" s="217" t="str">
        <f>IF(Compétences!D8="","",Compétences!D8)</f>
        <v>Item 3</v>
      </c>
      <c r="E10" s="217"/>
      <c r="F10" s="295"/>
      <c r="G10" s="91"/>
      <c r="H10" s="163">
        <v>3</v>
      </c>
      <c r="I10" s="133">
        <v>2</v>
      </c>
      <c r="J10" s="20">
        <f t="shared" si="1"/>
        <v>6</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f t="shared" si="11"/>
        <v>2</v>
      </c>
      <c r="AM10" s="22">
        <f>IF(AND(I7&lt;&gt;"",I7&lt;&gt;"remplir",I7&lt;&gt;0,I10&lt;&gt;"",I10&gt;=0),J10*I7,"")</f>
        <v>12</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12</v>
      </c>
      <c r="AX10" s="22">
        <f>IF(NOT(ISBLANK(I10)),I7*H10,0)+IF(NOT(ISBLANK(L10)),L7*K10,0)+IF(NOT(ISBLANK(O10)),O7*N10,0)+IF(NOT(ISBLANK(R10)),R7*Q10,0)+IF(NOT(ISBLANK(U10)),U7*T10,0)+IF(NOT(ISBLANK(X10)),X7*W10,0)+IF(NOT(ISBLANK(AA10)),AA7*Z10,0)+IF(NOT(ISBLANK(AD10)),AD7*AC10,0)+IF(NOT(ISBLANK(AG10)),AG7*AF10,0)+IF(NOT(ISBLANK(AJ10)),AJ7*AI10,0)</f>
        <v>6</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v>2</v>
      </c>
      <c r="I18" s="132">
        <v>2</v>
      </c>
      <c r="J18" s="131">
        <f t="shared" si="1"/>
        <v>4</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f t="shared" si="11"/>
        <v>2</v>
      </c>
      <c r="AM18" s="22">
        <f>IF(AND(I7&lt;&gt;"",I7&lt;&gt;"remplir",I7&lt;&gt;0,I18&lt;&gt;"",I18&gt;=0),J18*I7,"")</f>
        <v>8</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8</v>
      </c>
      <c r="AX18" s="22">
        <f>IF(NOT(ISBLANK(I18)),I7*H18,0)+IF(NOT(ISBLANK(L18)),L7*K18,0)+IF(NOT(ISBLANK(O18)),O7*N18,0)+IF(NOT(ISBLANK(R18)),R7*Q18,0)+IF(NOT(ISBLANK(U18)),U7*T18,0)+IF(NOT(ISBLANK(X18)),X7*W18,0)+IF(NOT(ISBLANK(AA18)),AA7*Z18,0)+IF(NOT(ISBLANK(AD18)),AD7*AC18,0)+IF(NOT(ISBLANK(AG18)),AG7*AF18,0)+IF(NOT(ISBLANK(AJ18)),AJ7*AI18,0)</f>
        <v>4</v>
      </c>
      <c r="AY18" s="228">
        <f>IFERROR(ROUND(AVERAGE(AL18:AL27),1),"")</f>
        <v>2.2999999999999998</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v>1</v>
      </c>
      <c r="I19" s="133">
        <v>2</v>
      </c>
      <c r="J19" s="20">
        <f t="shared" si="1"/>
        <v>2</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f t="shared" si="11"/>
        <v>2</v>
      </c>
      <c r="AM19" s="22">
        <f>IF(AND(I7&lt;&gt;"",I7&lt;&gt;"remplir",I7&lt;&gt;0,I19&lt;&gt;"",I19&gt;=0),J19*I7,"")</f>
        <v>4</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4</v>
      </c>
      <c r="AX19" s="22">
        <f>IF(NOT(ISBLANK(I19)),I7*H19,0)+IF(NOT(ISBLANK(L19)),L7*K19,0)+IF(NOT(ISBLANK(O19)),O7*N19,0)+IF(NOT(ISBLANK(R19)),R7*Q19,0)+IF(NOT(ISBLANK(U19)),U7*T19,0)+IF(NOT(ISBLANK(X19)),X7*W19,0)+IF(NOT(ISBLANK(AA19)),AA7*Z19,0)+IF(NOT(ISBLANK(AD19)),AD7*AC19,0)+IF(NOT(ISBLANK(AG19)),AG7*AF19,0)+IF(NOT(ISBLANK(AJ19)),AJ7*AI19,0)</f>
        <v>2</v>
      </c>
      <c r="AY19" s="229"/>
      <c r="AZ19" s="231" t="str">
        <f>IF(AY18="","",IF(AY18&lt;1,"NA",IF(AY18&gt;=2.5,"A",IF(AY18&lt;2,"ECA","AR"))))</f>
        <v>AR</v>
      </c>
      <c r="BA19" s="11"/>
    </row>
    <row r="20" spans="1:53" ht="14.4" customHeight="1" x14ac:dyDescent="0.3">
      <c r="A20" s="9"/>
      <c r="B20" s="244"/>
      <c r="C20" s="5" t="str">
        <f>IF(Compétences!D18="","",Compétences!C18)</f>
        <v>C2-3</v>
      </c>
      <c r="D20" s="275" t="str">
        <f>IF(Compétences!D18="","",Compétences!D18)</f>
        <v>Item 3</v>
      </c>
      <c r="E20" s="275"/>
      <c r="F20" s="276"/>
      <c r="G20" s="91"/>
      <c r="H20" s="163">
        <v>3</v>
      </c>
      <c r="I20" s="133">
        <v>3</v>
      </c>
      <c r="J20" s="20">
        <f t="shared" si="1"/>
        <v>9</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f t="shared" si="11"/>
        <v>3</v>
      </c>
      <c r="AM20" s="22">
        <f>IF(AND(I7&lt;&gt;"",I7&lt;&gt;"remplir",I7&lt;&gt;0,I20&lt;&gt;"",I20&gt;=0),J20*I7,"")</f>
        <v>18</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18</v>
      </c>
      <c r="AX20" s="22">
        <f>IF(NOT(ISBLANK(I20)),I7*H20,0)+IF(NOT(ISBLANK(L20)),L7*K20,0)+IF(NOT(ISBLANK(O20)),O7*N20,0)+IF(NOT(ISBLANK(R20)),R7*Q20,0)+IF(NOT(ISBLANK(U20)),U7*T20,0)+IF(NOT(ISBLANK(X20)),X7*W20,0)+IF(NOT(ISBLANK(AA20)),AA7*Z20,0)+IF(NOT(ISBLANK(AD20)),AD7*AC20,0)+IF(NOT(ISBLANK(AG20)),AG7*AF20,0)+IF(NOT(ISBLANK(AJ20)),AJ7*AI20,0)</f>
        <v>6</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v>1</v>
      </c>
      <c r="I28" s="132">
        <v>2</v>
      </c>
      <c r="J28" s="131">
        <f t="shared" si="1"/>
        <v>2</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f t="shared" si="11"/>
        <v>2</v>
      </c>
      <c r="AM28" s="22">
        <f>IF(AND(I7&lt;&gt;"",I7&lt;&gt;"remplir",I7&lt;&gt;0,I28&lt;&gt;"",I28&gt;=0),J28*I7,"")</f>
        <v>4</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4</v>
      </c>
      <c r="AX28" s="22">
        <f>IF(NOT(ISBLANK(I28)),I7*H28,0)+IF(NOT(ISBLANK(L28)),L7*K28,0)+IF(NOT(ISBLANK(O28)),O7*N28,0)+IF(NOT(ISBLANK(R28)),R7*Q28,0)+IF(NOT(ISBLANK(U28)),U7*T28,0)+IF(NOT(ISBLANK(X28)),X7*W28,0)+IF(NOT(ISBLANK(AA28)),AA7*Z28,0)+IF(NOT(ISBLANK(AD28)),AD7*AC28,0)+IF(NOT(ISBLANK(AG28)),AG7*AF28,0)+IF(NOT(ISBLANK(AJ28)),AJ7*AI28,0)</f>
        <v>2</v>
      </c>
      <c r="AY28" s="228">
        <f>IFERROR(ROUND(AVERAGE(AL28:AL37),1),"")</f>
        <v>1.8</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v>2</v>
      </c>
      <c r="I29" s="133">
        <v>2</v>
      </c>
      <c r="J29" s="20">
        <f t="shared" si="1"/>
        <v>4</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f t="shared" si="11"/>
        <v>2</v>
      </c>
      <c r="AM29" s="22">
        <f>IF(AND(I7&lt;&gt;"",I7&lt;&gt;"remplir",I7&lt;&gt;0,I29&lt;&gt;"",I29&gt;=0),J29*I7,"")</f>
        <v>8</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8</v>
      </c>
      <c r="AX29" s="22">
        <f>IF(NOT(ISBLANK(I29)),I7*H29,0)+IF(NOT(ISBLANK(L29)),L7*K29,0)+IF(NOT(ISBLANK(O29)),O7*N29,0)+IF(NOT(ISBLANK(R29)),R7*Q29,0)+IF(NOT(ISBLANK(U29)),U7*T29,0)+IF(NOT(ISBLANK(X29)),X7*W29,0)+IF(NOT(ISBLANK(AA29)),AA7*Z29,0)+IF(NOT(ISBLANK(AD29)),AD7*AC29,0)+IF(NOT(ISBLANK(AG29)),AG7*AF29,0)+IF(NOT(ISBLANK(AJ29)),AJ7*AI29,0)</f>
        <v>4</v>
      </c>
      <c r="AY29" s="229"/>
      <c r="AZ29" s="231" t="str">
        <f>IF(AY28="","",IF(AY28&lt;1,"NA",IF(AY28&gt;=2.5,"A",IF(AY28&lt;2,"ECA","AR"))))</f>
        <v>ECA</v>
      </c>
      <c r="BA29" s="11"/>
    </row>
    <row r="30" spans="1:53" ht="14.4" customHeight="1" x14ac:dyDescent="0.3">
      <c r="A30" s="9"/>
      <c r="B30" s="244"/>
      <c r="C30" s="6" t="str">
        <f>IF(Compétences!D28="","",Compétences!C28)</f>
        <v>C3-3</v>
      </c>
      <c r="D30" s="271" t="str">
        <f>IF(Compétences!D28="","",Compétences!D28)</f>
        <v>Item 3</v>
      </c>
      <c r="E30" s="271"/>
      <c r="F30" s="272"/>
      <c r="G30" s="91"/>
      <c r="H30" s="163">
        <v>4</v>
      </c>
      <c r="I30" s="133">
        <v>3</v>
      </c>
      <c r="J30" s="20">
        <f t="shared" si="1"/>
        <v>12</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f>IFERROR(AW30/AX30,"")</f>
        <v>3</v>
      </c>
      <c r="AM30" s="22">
        <f>IF(AND(I7&lt;&gt;"",I7&lt;&gt;"remplir",I7&lt;&gt;0,I30&lt;&gt;"",I30&gt;=0),J30*I7,"")</f>
        <v>24</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24</v>
      </c>
      <c r="AX30">
        <f>IF(NOT(ISBLANK(I30)),I7*H30,0)+IF(NOT(ISBLANK(L30)),L7*K30,0)+IF(NOT(ISBLANK(O30)),O7*N30,0)+IF(NOT(ISBLANK(R30)),R7*Q30,0)+IF(NOT(ISBLANK(U30)),U7*T30,0)+IF(NOT(ISBLANK(X30)),X7*W30,0)+IF(NOT(ISBLANK(AA30)),AA7*Z30,0)+IF(NOT(ISBLANK(AD30)),AD7*AC30,0)+IF(NOT(ISBLANK(AG30)),AG7*AF30,0)+IF(NOT(ISBLANK(AJ30)),AJ7*AI30,0)</f>
        <v>8</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v>1</v>
      </c>
      <c r="I31" s="133">
        <v>0</v>
      </c>
      <c r="J31" s="20">
        <f t="shared" si="1"/>
        <v>0</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f>IFERROR(AW31/AX31,"")</f>
        <v>0</v>
      </c>
      <c r="AM31">
        <f>IF(AND(I7&lt;&gt;"",I7&lt;&gt;"remplir",I7&lt;&gt;0,I31&lt;&gt;"",I31&gt;=0),J31*I7,"")</f>
        <v>0</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2</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v>2</v>
      </c>
      <c r="I32" s="133">
        <v>1</v>
      </c>
      <c r="J32" s="20">
        <f t="shared" si="1"/>
        <v>2</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f t="shared" si="11"/>
        <v>1</v>
      </c>
      <c r="AM32">
        <f>IF(AND(I7&lt;&gt;"",I7&lt;&gt;"remplir",I7&lt;&gt;0,I32&lt;&gt;"",I32&gt;=0),J32*I7,"")</f>
        <v>4</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4</v>
      </c>
      <c r="AX32">
        <f>IF(NOT(ISBLANK(I32)),I7*H32,0)+IF(NOT(ISBLANK(L32)),L7*K32,0)+IF(NOT(ISBLANK(O32)),O7*N32,0)+IF(NOT(ISBLANK(R32)),R7*Q32,0)+IF(NOT(ISBLANK(U32)),U7*T32,0)+IF(NOT(ISBLANK(X32)),X7*W32,0)+IF(NOT(ISBLANK(AA32)),AA7*Z32,0)+IF(NOT(ISBLANK(AD32)),AD7*AC32,0)+IF(NOT(ISBLANK(AG32)),AG7*AF32,0)+IF(NOT(ISBLANK(AJ32)),AJ7*AI32,0)</f>
        <v>4</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v>1</v>
      </c>
      <c r="I33" s="142">
        <v>3</v>
      </c>
      <c r="J33" s="20">
        <f t="shared" si="1"/>
        <v>3</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f t="shared" si="11"/>
        <v>3</v>
      </c>
      <c r="AM33">
        <f>IF(AND(I7&lt;&gt;"",I7&lt;&gt;"remplir",I7&lt;&gt;0,I33&lt;&gt;"",I33&gt;=0),I33*I7,"")</f>
        <v>6</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6</v>
      </c>
      <c r="AX33">
        <f>IF(NOT(ISBLANK(I33)),I7,0)+IF(NOT(ISBLANK(L33)),L7,0)+IF(NOT(ISBLANK(O33)),O7,0)+IF(NOT(ISBLANK(R33)),R7,0)+IF(NOT(ISBLANK(U33)),U7,0)+IF(NOT(ISBLANK(X33)),X7,0)+IF(NOT(ISBLANK(AA33)),AA7,0)+IF(NOT(ISBLANK(AD33)),AD7,0)+IF(NOT(ISBLANK(AG33)),AG7,0)+IF(NOT(ISBLANK(AJ33)),AJ7,0)</f>
        <v>2</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v>2</v>
      </c>
      <c r="I38" s="132">
        <v>2</v>
      </c>
      <c r="J38" s="131">
        <f t="shared" si="1"/>
        <v>4</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f t="shared" si="11"/>
        <v>2</v>
      </c>
      <c r="AM38" s="22">
        <f>IF(AND(I7&lt;&gt;"",I7&lt;&gt;"remplir",I7&lt;&gt;0,I38&lt;&gt;"",I38&gt;=0),J38*I7,"")</f>
        <v>8</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8</v>
      </c>
      <c r="AX38" s="22">
        <f>IF(NOT(ISBLANK(I38)),I7*H38,0)+IF(NOT(ISBLANK(L38)),L7*K38,0)+IF(NOT(ISBLANK(O38)),O7*N38,0)+IF(NOT(ISBLANK(R38)),R7*Q38,0)+IF(NOT(ISBLANK(U38)),U7*T38,0)+IF(NOT(ISBLANK(X38)),X7*W38,0)+IF(NOT(ISBLANK(AA38)),AA7*Z38,0)+IF(NOT(ISBLANK(AD38)),AD7*AC38,0)+IF(NOT(ISBLANK(AG38)),AG7*AF38,0)+IF(NOT(ISBLANK(AJ38)),AJ7*AI38,0)</f>
        <v>4</v>
      </c>
      <c r="AY38" s="228">
        <f>IFERROR(ROUND(AVERAGE(AL38:AL47),1),"")</f>
        <v>2</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v>2</v>
      </c>
      <c r="I39" s="133">
        <v>1</v>
      </c>
      <c r="J39" s="20">
        <f t="shared" si="1"/>
        <v>2</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f t="shared" si="11"/>
        <v>1</v>
      </c>
      <c r="AM39" s="22">
        <f>IF(AND(I7&lt;&gt;"",I7&lt;&gt;"remplir",I7&lt;&gt;0,I39&lt;&gt;"",I39&gt;=0),J39*I7,"")</f>
        <v>4</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4</v>
      </c>
      <c r="AX39" s="22">
        <f>IF(NOT(ISBLANK(I39)),I7*H39,0)+IF(NOT(ISBLANK(L39)),L7*K39,0)+IF(NOT(ISBLANK(O39)),O7*N39,0)+IF(NOT(ISBLANK(R39)),R7*Q39,0)+IF(NOT(ISBLANK(U39)),U7*T39,0)+IF(NOT(ISBLANK(X39)),X7*W39,0)+IF(NOT(ISBLANK(AA39)),AA7*Z39,0)+IF(NOT(ISBLANK(AD39)),AD7*AC39,0)+IF(NOT(ISBLANK(AG39)),AG7*AF39,0)+IF(NOT(ISBLANK(AJ39)),AJ7*AI39,0)</f>
        <v>4</v>
      </c>
      <c r="AY39" s="229"/>
      <c r="AZ39" s="231" t="str">
        <f>IF(AY38="","",IF(AY38&lt;1,"NA",IF(AY38&gt;=2.5,"A",IF(AY38&lt;2,"ECA","AR"))))</f>
        <v>AR</v>
      </c>
      <c r="BA39" s="25"/>
    </row>
    <row r="40" spans="1:53" ht="14.4" customHeight="1" x14ac:dyDescent="0.3">
      <c r="A40" s="9"/>
      <c r="B40" s="244"/>
      <c r="C40" s="7" t="str">
        <f>IF(Compétences!D38="","",Compétences!C38)</f>
        <v>C4-3</v>
      </c>
      <c r="D40" s="265" t="str">
        <f>IF(Compétences!D38="","",Compétences!D38)</f>
        <v>Item 3</v>
      </c>
      <c r="E40" s="265"/>
      <c r="F40" s="266"/>
      <c r="G40" s="91"/>
      <c r="H40" s="163">
        <v>1</v>
      </c>
      <c r="I40" s="133">
        <v>3</v>
      </c>
      <c r="J40" s="20">
        <f t="shared" si="1"/>
        <v>3</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f t="shared" si="11"/>
        <v>3</v>
      </c>
      <c r="AM40" s="22">
        <f>IF(AND(I7&lt;&gt;"",I7&lt;&gt;"remplir",I7&lt;&gt;0,I40&lt;&gt;"",I40&gt;=0),J40*I7,"")</f>
        <v>6</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6</v>
      </c>
      <c r="AX40" s="22">
        <f>IF(NOT(ISBLANK(I40)),I7*H40,0)+IF(NOT(ISBLANK(L40)),L7*K40,0)+IF(NOT(ISBLANK(O40)),O7*N40,0)+IF(NOT(ISBLANK(R40)),R7*Q40,0)+IF(NOT(ISBLANK(U40)),U7*T40,0)+IF(NOT(ISBLANK(X40)),X7*W40,0)+IF(NOT(ISBLANK(AA40)),AA7*Z40,0)+IF(NOT(ISBLANK(AD40)),AD7*AC40,0)+IF(NOT(ISBLANK(AG40)),AG7*AF40,0)+IF(NOT(ISBLANK(AJ40)),AJ7*AI40,0)</f>
        <v>2</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v>3</v>
      </c>
      <c r="I41" s="133">
        <v>1</v>
      </c>
      <c r="J41" s="20">
        <f t="shared" si="1"/>
        <v>3</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f t="shared" si="11"/>
        <v>1</v>
      </c>
      <c r="AM41" s="22">
        <f>IF(AND(I7&lt;&gt;"",I7&lt;&gt;"remplir",I7&lt;&gt;0,I41&lt;&gt;"",I41&gt;=0),J41*I7,"")</f>
        <v>6</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6</v>
      </c>
      <c r="AX41" s="22">
        <f>IF(NOT(ISBLANK(I41)),I7*H41,0)+IF(NOT(ISBLANK(L41)),L7*K41,0)+IF(NOT(ISBLANK(O41)),O7*N41,0)+IF(NOT(ISBLANK(R41)),R7*Q41,0)+IF(NOT(ISBLANK(U41)),U7*T41,0)+IF(NOT(ISBLANK(X41)),X7*W41,0)+IF(NOT(ISBLANK(AA41)),AA7*Z41,0)+IF(NOT(ISBLANK(AD41)),AD7*AC41,0)+IF(NOT(ISBLANK(AG41)),AG7*AF41,0)+IF(NOT(ISBLANK(AJ41)),AJ7*AI41,0)</f>
        <v>6</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v>3</v>
      </c>
      <c r="I42" s="133">
        <v>3</v>
      </c>
      <c r="J42" s="20">
        <f t="shared" si="1"/>
        <v>9</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f t="shared" si="11"/>
        <v>3</v>
      </c>
      <c r="AM42" s="22">
        <f>IF(AND(I7&lt;&gt;"",I7&lt;&gt;"remplir",I7&lt;&gt;0,I42&lt;&gt;"",I42&gt;=0),J42*I7,"")</f>
        <v>18</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18</v>
      </c>
      <c r="AX42" s="22">
        <f>IF(NOT(ISBLANK(I42)),I7*H42,0)+IF(NOT(ISBLANK(L42)),L7*K42,0)+IF(NOT(ISBLANK(O42)),O7*N42,0)+IF(NOT(ISBLANK(R42)),R7*Q42,0)+IF(NOT(ISBLANK(U42)),U7*T42,0)+IF(NOT(ISBLANK(X42)),X7*W42,0)+IF(NOT(ISBLANK(AA42)),AA7*Z42,0)+IF(NOT(ISBLANK(AD42)),AD7*AC42,0)+IF(NOT(ISBLANK(AG42)),AG7*AF42,0)+IF(NOT(ISBLANK(AJ42)),AJ7*AI42,0)</f>
        <v>6</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v>2</v>
      </c>
      <c r="I48" s="132">
        <v>2</v>
      </c>
      <c r="J48" s="131">
        <f t="shared" si="1"/>
        <v>4</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f t="shared" si="11"/>
        <v>2</v>
      </c>
      <c r="AM48" s="22">
        <f>IF(AND(I7&lt;&gt;"",I7&lt;&gt;"remplir",I7&lt;&gt;0,I48&lt;&gt;"",I48&gt;=0),J48*I7,"")</f>
        <v>8</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8</v>
      </c>
      <c r="AX48" s="22">
        <f>IF(NOT(ISBLANK(I48)),I7*H48,0)+IF(NOT(ISBLANK(L48)),L7*K48,0)+IF(NOT(ISBLANK(O48)),O7*N48,0)+IF(NOT(ISBLANK(R48)),R7*Q48,0)+IF(NOT(ISBLANK(U48)),U7*T48,0)+IF(NOT(ISBLANK(X48)),X7*W48,0)+IF(NOT(ISBLANK(AA48)),AA7*Z48,0)+IF(NOT(ISBLANK(AD48)),AD7*AC48,0)+IF(NOT(ISBLANK(AG48)),AG7*AF48,0)+IF(NOT(ISBLANK(AJ48)),AJ7*AI48,0)</f>
        <v>4</v>
      </c>
      <c r="AY48" s="237">
        <f>IFERROR(ROUND(AVERAGE(AL48:AL57),1),"")</f>
        <v>2.2000000000000002</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v>1</v>
      </c>
      <c r="I49" s="133">
        <v>3</v>
      </c>
      <c r="J49" s="20">
        <f t="shared" si="1"/>
        <v>3</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f t="shared" si="11"/>
        <v>3</v>
      </c>
      <c r="AM49" s="22">
        <f>IF(AND(I7&lt;&gt;"",I7&lt;&gt;"remplir",I7&lt;&gt;0,I49&lt;&gt;"",I49&gt;=0),J49*I7,"")</f>
        <v>6</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6</v>
      </c>
      <c r="AX49" s="22">
        <f>IF(NOT(ISBLANK(I49)),I7*H49,0)+IF(NOT(ISBLANK(L49)),L7*K49,0)+IF(NOT(ISBLANK(O49)),O7*N49,0)+IF(NOT(ISBLANK(R49)),R7*Q49,0)+IF(NOT(ISBLANK(U49)),U7*T49,0)+IF(NOT(ISBLANK(X49)),X7*W49,0)+IF(NOT(ISBLANK(AA49)),AA7*Z49,0)+IF(NOT(ISBLANK(AD49)),AD7*AC49,0)+IF(NOT(ISBLANK(AG49)),AG7*AF49,0)+IF(NOT(ISBLANK(AJ49)),AJ7*AI49,0)</f>
        <v>2</v>
      </c>
      <c r="AY49" s="238"/>
      <c r="AZ49" s="231" t="str">
        <f>IF(AY48="","",IF(AY48&lt;1,"NA",IF(AY48&gt;=2.5,"A",IF(AY48&lt;2,"ECA","AR"))))</f>
        <v>AR</v>
      </c>
      <c r="BA49" s="9"/>
    </row>
    <row r="50" spans="1:53" ht="14.4" customHeight="1" x14ac:dyDescent="0.3">
      <c r="A50" s="9"/>
      <c r="B50" s="244"/>
      <c r="C50" s="27" t="str">
        <f>IF(Compétences!D48="","",Compétences!C48)</f>
        <v>C5-3</v>
      </c>
      <c r="D50" s="189" t="str">
        <f>IF(Compétences!D48="","",Compétences!D48)</f>
        <v>Item 3</v>
      </c>
      <c r="E50" s="189"/>
      <c r="F50" s="255"/>
      <c r="G50" s="91"/>
      <c r="H50" s="163">
        <v>2</v>
      </c>
      <c r="I50" s="133">
        <v>0</v>
      </c>
      <c r="J50" s="20">
        <f t="shared" si="1"/>
        <v>0</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f t="shared" si="11"/>
        <v>0</v>
      </c>
      <c r="AM50" s="22">
        <f>IF(AND(I7&lt;&gt;"",I7&lt;&gt;"remplir",I7&lt;&gt;0,I50&lt;&gt;"",I50&gt;=0),J50*I7,"")</f>
        <v>0</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4</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v>1</v>
      </c>
      <c r="I51" s="133">
        <v>3</v>
      </c>
      <c r="J51" s="20">
        <f t="shared" si="1"/>
        <v>3</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f t="shared" si="11"/>
        <v>3</v>
      </c>
      <c r="AM51" s="22">
        <f>IF(AND(I7&lt;&gt;"",I7&lt;&gt;"remplir",I7&lt;&gt;0,I51&lt;&gt;"",I51&gt;=0),J51*I7,"")</f>
        <v>6</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6</v>
      </c>
      <c r="AX51" s="22">
        <f>IF(NOT(ISBLANK(I51)),I7*H51,0)+IF(NOT(ISBLANK(L51)),L7*K51,0)+IF(NOT(ISBLANK(O51)),O7*N51,0)+IF(NOT(ISBLANK(R51)),R7*Q51,0)+IF(NOT(ISBLANK(U51)),U7*T51,0)+IF(NOT(ISBLANK(X51)),X7*W51,0)+IF(NOT(ISBLANK(AA51)),AA7*Z51,0)+IF(NOT(ISBLANK(AD51)),AD7*AC51,0)+IF(NOT(ISBLANK(AG51)),AG7*AF51,0)+IF(NOT(ISBLANK(AJ51)),AJ7*AI51,0)</f>
        <v>2</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v>2</v>
      </c>
      <c r="I52" s="133">
        <v>3</v>
      </c>
      <c r="J52" s="20">
        <f t="shared" si="1"/>
        <v>6</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f>IFERROR(AW52/AX52,"")</f>
        <v>3</v>
      </c>
      <c r="AM52" s="22">
        <f>IF(AND(I7&lt;&gt;"",I7&lt;&gt;"remplir",I7&lt;&gt;0,I52&lt;&gt;"",I52&gt;=0),J52*I7,"")</f>
        <v>12</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12</v>
      </c>
      <c r="AX52" s="22">
        <f>IF(NOT(ISBLANK(I52)),I7*H52,0)+IF(NOT(ISBLANK(L52)),L7*K52,0)+IF(NOT(ISBLANK(O52)),O7*N52,0)+IF(NOT(ISBLANK(R52)),R7*Q52,0)+IF(NOT(ISBLANK(U52)),U7*T52,0)+IF(NOT(ISBLANK(X52)),X7*W52,0)+IF(NOT(ISBLANK(AA52)),AA7*Z52,0)+IF(NOT(ISBLANK(AD52)),AD7*AC52,0)+IF(NOT(ISBLANK(AG52)),AG7*AF52,0)+IF(NOT(ISBLANK(AJ52)),AJ7*AI52,0)</f>
        <v>4</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v>2</v>
      </c>
      <c r="I58" s="132">
        <v>3</v>
      </c>
      <c r="J58" s="131">
        <f t="shared" si="1"/>
        <v>6</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f t="shared" si="13"/>
        <v>3</v>
      </c>
      <c r="AM58" s="22">
        <f>IF(AND(I7&lt;&gt;"",I7&lt;&gt;"remplir",I7&lt;&gt;0,I58&lt;&gt;"",I58&gt;=0),J58*I7,"")</f>
        <v>12</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12</v>
      </c>
      <c r="AX58" s="22">
        <f>IF(NOT(ISBLANK(I58)),I7*H58,0)+IF(NOT(ISBLANK(L58)),L7*K58,0)+IF(NOT(ISBLANK(O58)),O7*N58,0)+IF(NOT(ISBLANK(R58)),R7*Q58,0)+IF(NOT(ISBLANK(U58)),U7*T58,0)+IF(NOT(ISBLANK(X58)),X7*W58,0)+IF(NOT(ISBLANK(AA58)),AA7*Z58,0)+IF(NOT(ISBLANK(AD58)),AD7*AC58,0)+IF(NOT(ISBLANK(AG58)),AG7*AF58,0)+IF(NOT(ISBLANK(AJ58)),AJ7*AI58,0)</f>
        <v>4</v>
      </c>
      <c r="AY58" s="228">
        <f>IFERROR(ROUND(AVERAGE(AL58:AL67),1),"")</f>
        <v>3</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v>2</v>
      </c>
      <c r="I59" s="133">
        <v>3</v>
      </c>
      <c r="J59" s="20">
        <f t="shared" si="1"/>
        <v>6</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f t="shared" si="13"/>
        <v>3</v>
      </c>
      <c r="AM59" s="22">
        <f>IF(AND(I7&lt;&gt;"",I7&lt;&gt;"remplir",I7&lt;&gt;0,I59&lt;&gt;"",I59&gt;=0),J59*I7,"")</f>
        <v>12</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12</v>
      </c>
      <c r="AX59" s="22">
        <f>IF(NOT(ISBLANK(I59)),I7*H59,0)+IF(NOT(ISBLANK(L59)),L7*K59,0)+IF(NOT(ISBLANK(O59)),O7*N59,0)+IF(NOT(ISBLANK(R59)),R7*Q59,0)+IF(NOT(ISBLANK(U59)),U7*T59,0)+IF(NOT(ISBLANK(X59)),X7*W59,0)+IF(NOT(ISBLANK(AA59)),AA7*Z59,0)+IF(NOT(ISBLANK(AD59)),AD7*AC59,0)+IF(NOT(ISBLANK(AG59)),AG7*AF59,0)+IF(NOT(ISBLANK(AJ59)),AJ7*AI59,0)</f>
        <v>4</v>
      </c>
      <c r="AY59" s="229"/>
      <c r="AZ59" s="231" t="str">
        <f>IF(AY58="","",IF(AY58&lt;1,"NA",IF(AY58&gt;=2.5,"A",IF(AY58&lt;2,"ECA","AR"))))</f>
        <v>A</v>
      </c>
      <c r="BA59" s="9"/>
    </row>
    <row r="60" spans="1:53" ht="15" customHeight="1" x14ac:dyDescent="0.3">
      <c r="A60" s="9"/>
      <c r="B60" s="244"/>
      <c r="C60" s="28" t="str">
        <f>IF(Compétences!D58="","",Compétences!C58)</f>
        <v>C6-3</v>
      </c>
      <c r="D60" s="187" t="str">
        <f>IF(Compétences!D58="","",Compétences!D58)</f>
        <v>Item 3</v>
      </c>
      <c r="E60" s="187"/>
      <c r="F60" s="260"/>
      <c r="G60" s="91"/>
      <c r="H60" s="163">
        <v>3</v>
      </c>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v>1</v>
      </c>
      <c r="I68" s="132">
        <v>1</v>
      </c>
      <c r="J68" s="131">
        <f t="shared" si="1"/>
        <v>1</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f t="shared" si="13"/>
        <v>1</v>
      </c>
      <c r="AM68" s="22">
        <f>IF(AND(I7&lt;&gt;"",I7&lt;&gt;"remplir",I7&lt;&gt;0,I68&lt;&gt;"",I68&gt;=0),J68*I7,"")</f>
        <v>2</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2</v>
      </c>
      <c r="AX68" s="22">
        <f>IF(NOT(ISBLANK(I68)),I7*H68,0)+IF(NOT(ISBLANK(L68)),L7*K68,0)+IF(NOT(ISBLANK(O68)),O7*N68,0)+IF(NOT(ISBLANK(R68)),R7*Q68,0)+IF(NOT(ISBLANK(U68)),U7*T68,0)+IF(NOT(ISBLANK(X68)),X7*W68,0)+IF(NOT(ISBLANK(AA68)),AA7*Z68,0)+IF(NOT(ISBLANK(AD68)),AD7*AC68,0)+IF(NOT(ISBLANK(AG68)),AG7*AF68,0)+IF(NOT(ISBLANK(AJ68)),AJ7*AI68,0)</f>
        <v>2</v>
      </c>
      <c r="AY68" s="234">
        <f>IFERROR(ROUND(AVERAGE(AL68:AL75),1),"")</f>
        <v>-0.8</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v>2</v>
      </c>
      <c r="I69" s="133">
        <v>1</v>
      </c>
      <c r="J69" s="20">
        <f t="shared" si="1"/>
        <v>2</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f t="shared" si="13"/>
        <v>1</v>
      </c>
      <c r="AM69" s="22">
        <f>IF(AND(I7&lt;&gt;"",I7&lt;&gt;"remplir",I7&lt;&gt;0,I69&lt;&gt;"",I69&gt;=0),J69*I7,"")</f>
        <v>4</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4</v>
      </c>
      <c r="AX69" s="22">
        <f>IF(NOT(ISBLANK(I69)),I7*H69,0)+IF(NOT(ISBLANK(L69)),L7*K69,0)+IF(NOT(ISBLANK(O69)),O7*N69,0)+IF(NOT(ISBLANK(R69)),R7*Q69,0)+IF(NOT(ISBLANK(U69)),U7*T69,0)+IF(NOT(ISBLANK(X69)),X7*W69,0)+IF(NOT(ISBLANK(AA69)),AA7*Z69,0)+IF(NOT(ISBLANK(AD69)),AD7*AC69,0)+IF(NOT(ISBLANK(AG69)),AG7*AF69,0)+IF(NOT(ISBLANK(AJ69)),AJ7*AI69,0)</f>
        <v>4</v>
      </c>
      <c r="AY69" s="235"/>
      <c r="AZ69" s="231" t="str">
        <f>IFERROR(IF(AY68="","A",IF(AY68&gt;=0,"A",IF(AY68&lt;-2,"NA",IF(AY68&lt;=-1,"ECA",IF(AY68&gt;-1,"AR","NA"))))),"")</f>
        <v>AR</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v>2</v>
      </c>
      <c r="I71" s="138">
        <v>1</v>
      </c>
      <c r="J71" s="137">
        <f t="shared" si="1"/>
        <v>2</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f t="shared" si="13"/>
        <v>1</v>
      </c>
      <c r="AM71" s="22">
        <f>IF(AND(I7&lt;&gt;"",I7&lt;&gt;"remplir",I7&lt;&gt;0,I71&lt;&gt;"",I71&gt;=0),J71*I7,"")</f>
        <v>4</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4</v>
      </c>
      <c r="AX71" s="22">
        <f>IF(NOT(ISBLANK(I71)),I7*H71,0)+IF(NOT(ISBLANK(L71)),L7*K71,0)+IF(NOT(ISBLANK(O71)),O7*N71,0)+IF(NOT(ISBLANK(R71)),R7*Q71,0)+IF(NOT(ISBLANK(U71)),U7*T71,0)+IF(NOT(ISBLANK(X71)),X7*W71,0)+IF(NOT(ISBLANK(AA71)),AA7*Z71,0)+IF(NOT(ISBLANK(AD71)),AD7*AC71,0)+IF(NOT(ISBLANK(AG71)),AG7*AF71,0)+IF(NOT(ISBLANK(AJ71)),AJ7*AI71,0)</f>
        <v>4</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v>1</v>
      </c>
      <c r="I72" s="154">
        <v>3</v>
      </c>
      <c r="J72" s="131">
        <f>IF(I72="","",-I72*H72)</f>
        <v>-3</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f>IFERROR(AW72/AX72,"")</f>
        <v>-3</v>
      </c>
      <c r="AM72" s="22">
        <f>IF(AND(I7&lt;&gt;"",I7&lt;&gt;"remplir",I7&lt;&gt;0,I72&lt;&gt;"",I72&gt;=0),J72*I7,"")</f>
        <v>-6</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-6</v>
      </c>
      <c r="AX72" s="22">
        <f>IF(NOT(ISBLANK(I72)),I7*H72,0)+IF(NOT(ISBLANK(L72)),L7*K72,0)+IF(NOT(ISBLANK(O72)),O7*N72,0)+IF(NOT(ISBLANK(R72)),R7*Q72,0)+IF(NOT(ISBLANK(U72)),U7*T72,0)+IF(NOT(ISBLANK(X72)),X7*W72,0)+IF(NOT(ISBLANK(AA72)),AA7*Z72,0)+IF(NOT(ISBLANK(AD72)),AD7*AC72,0)+IF(NOT(ISBLANK(AG72)),AG7*AF72,0)+IF(NOT(ISBLANK(AJ72)),AJ7*AI72,0)</f>
        <v>2</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v>2</v>
      </c>
      <c r="I73" s="142">
        <v>2</v>
      </c>
      <c r="J73" s="20">
        <f t="shared" ref="J73:J75" si="26">IF(I73="","",-I73*H73)</f>
        <v>-4</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f t="shared" ref="AL73:AL75" si="36">IFERROR(AW73/AX73,"")</f>
        <v>-2</v>
      </c>
      <c r="AM73" s="22">
        <f>IF(AND(I7&lt;&gt;"",I7&lt;&gt;"remplir",I7&lt;&gt;0,I73&lt;&gt;"",I73&gt;=0),J73*I7,"")</f>
        <v>-8</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-8</v>
      </c>
      <c r="AX73" s="22">
        <f>IF(NOT(ISBLANK(I73)),I7*H73,0)+IF(NOT(ISBLANK(L73)),L7*K73,0)+IF(NOT(ISBLANK(O73)),O7*N73,0)+IF(NOT(ISBLANK(R73)),R7*Q73,0)+IF(NOT(ISBLANK(U73)),U7*T73,0)+IF(NOT(ISBLANK(X73)),X7*W73,0)+IF(NOT(ISBLANK(AA73)),AA7*Z73,0)+IF(NOT(ISBLANK(AD73)),AD7*AC73,0)+IF(NOT(ISBLANK(AG73)),AG7*AF73,0)+IF(NOT(ISBLANK(AJ73)),AJ7*AI73,0)</f>
        <v>4</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v>3</v>
      </c>
      <c r="I74" s="142">
        <v>3</v>
      </c>
      <c r="J74" s="20">
        <f t="shared" si="26"/>
        <v>-9</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f t="shared" si="36"/>
        <v>-3</v>
      </c>
      <c r="AM74" s="22">
        <f>IF(AND(I7&lt;&gt;"",I7&lt;&gt;"remplir",I7&lt;&gt;0,I74&lt;&gt;"",I74&gt;=0),J74*I7,"")</f>
        <v>-18</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-18</v>
      </c>
      <c r="AX74" s="22">
        <f>IF(NOT(ISBLANK(I74)),I7*H74,0)+IF(NOT(ISBLANK(L74)),L7*K74,0)+IF(NOT(ISBLANK(O74)),O7*N74,0)+IF(NOT(ISBLANK(R74)),R7*Q74,0)+IF(NOT(ISBLANK(U74)),U7*T74,0)+IF(NOT(ISBLANK(X74)),X7*W74,0)+IF(NOT(ISBLANK(AA74)),AA7*Z74,0)+IF(NOT(ISBLANK(AD74)),AD7*AC74,0)+IF(NOT(ISBLANK(AG74)),AG7*AF74,0)+IF(NOT(ISBLANK(AJ74)),AJ7*AI74,0)</f>
        <v>6</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 t="shared" si="36"/>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6</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54</v>
      </c>
      <c r="I77" s="23">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1.4833333333333334</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OUBLI DE POINTS</v>
      </c>
      <c r="E78" s="304"/>
      <c r="F78" s="304"/>
      <c r="G78" s="9"/>
      <c r="H78" s="169" t="s">
        <v>29</v>
      </c>
      <c r="I78" s="170">
        <f>IF(I77&lt;0,0,I77)</f>
        <v>1.4833333333333334</v>
      </c>
      <c r="J78" s="20"/>
      <c r="K78" s="169" t="s">
        <v>29</v>
      </c>
      <c r="L78" s="170" t="str">
        <f>IF(L77&lt;0,0,L77)</f>
        <v/>
      </c>
      <c r="M78" s="20"/>
      <c r="N78" s="169" t="s">
        <v>29</v>
      </c>
      <c r="O78" s="170" t="str">
        <f>IF(O77&lt;0,0,O77)</f>
        <v/>
      </c>
      <c r="P78" s="20"/>
      <c r="Q78" s="169" t="s">
        <v>29</v>
      </c>
      <c r="R78" s="170" t="str">
        <f>IF(R77&lt;0,0,R77)</f>
        <v/>
      </c>
      <c r="S78" s="20"/>
      <c r="T78" s="169" t="s">
        <v>29</v>
      </c>
      <c r="U78" s="170" t="str">
        <f>IF(U77&lt;0,0,U77)</f>
        <v/>
      </c>
      <c r="V78" s="20"/>
      <c r="W78" s="169" t="s">
        <v>29</v>
      </c>
      <c r="X78" s="170" t="str">
        <f>IF(X77&lt;0,0,X77)</f>
        <v/>
      </c>
      <c r="Y78" s="20"/>
      <c r="Z78" s="169" t="s">
        <v>29</v>
      </c>
      <c r="AA78" s="170" t="str">
        <f>IF(AA77&lt;0,0,AA77)</f>
        <v/>
      </c>
      <c r="AB78" s="20"/>
      <c r="AC78" s="169" t="s">
        <v>29</v>
      </c>
      <c r="AD78" s="170" t="str">
        <f>IF(AD77&lt;0,0,AD77)</f>
        <v/>
      </c>
      <c r="AE78" s="20"/>
      <c r="AF78" s="169" t="s">
        <v>29</v>
      </c>
      <c r="AG78" s="170" t="str">
        <f>IF(AG77&lt;0,0,AG77)</f>
        <v/>
      </c>
      <c r="AH78" s="20"/>
      <c r="AI78" s="169" t="s">
        <v>29</v>
      </c>
      <c r="AJ78" s="170" t="str">
        <f>IF(AJ77&lt;0,0,AJ77)</f>
        <v/>
      </c>
      <c r="AK78" s="20"/>
      <c r="AL78" s="9"/>
      <c r="AQ78" s="22"/>
      <c r="AY78" s="9"/>
      <c r="AZ78" s="9"/>
      <c r="BA78" s="9"/>
    </row>
    <row r="79" spans="1:53" ht="14.4" hidden="1" customHeight="1" x14ac:dyDescent="0.3">
      <c r="A79" s="9"/>
      <c r="B79" s="11"/>
      <c r="C79" s="11"/>
      <c r="D79" s="304"/>
      <c r="E79" s="304"/>
      <c r="F79" s="304"/>
      <c r="G79" s="91"/>
      <c r="H79" s="24"/>
      <c r="I79" s="171">
        <f>IF(I78&lt;0,0,I78)</f>
        <v>1.4833333333333334</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f>IF(ISERROR(1/I7),"",IFERROR(IF((I79*20/3*H6)-INT(I79*20/3*H6)=0,INT(I79*20/3*H6),IF((I79*20/3*H6)-INT(I79*20/3*H6)&lt;=0.25,INT(I79*20/3*H6)+0.25,IF((I79*20/3*H6)-INT(I79*20/3*H6)&lt;=0.5,INT(I79*20/3*H6)+0.5,IF((I79*20/3*H6)-INT(I79*20/3*H6)&lt;=0.75,INT(I79*20/3*H6)+0.75,IF((I79*20/3*H6)-INT(I79*20/3*H6)&lt;=1,INT(I79*20/3*H6)+1))))),""))</f>
        <v>10</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f>IFERROR(I80*I7,"")</f>
        <v>20</v>
      </c>
      <c r="I81" s="125" t="str">
        <f>IF(I7="","coeff",IF(I7="remplir","coeff",IF(COUNTA(I8:I75)-COUNTA(H8:H75)&lt;0,"OUBLI","")))</f>
        <v>OUBLI</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20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f>IFERROR(ROUND(SUBTOTAL(101,AY8:AY67),2),"")</f>
        <v>2.27</v>
      </c>
      <c r="AZ82" s="306">
        <f>IFERROR((IF((AY82/3*20)-INT((AY82/3*20))=0,INT((AY82/3*20)),IF((AY82/3*20)-INT((AY82/3*20))&lt;=0.25,INT((AY82/3*20))+0.25,IF((AY82/3*20)-INT((AY82/3*20))&lt;=0.5,INT((AY82/3*20))+0.5,IF((AY82/3*20)-INT((AY82/3*20))&lt;=0.75,INT((AY82/3*20))+0.75,IF((AY82/3*20)-INT((AY82/3*20))&lt;=1,INT((AY82/3*20))+1)))))),"")</f>
        <v>15.25</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H82:AG85"/>
    <mergeCell ref="AI85:AJ85"/>
    <mergeCell ref="AI82:AJ82"/>
    <mergeCell ref="AI83:AJ83"/>
    <mergeCell ref="AI84:AJ84"/>
    <mergeCell ref="D78:F81"/>
    <mergeCell ref="AY82:AY85"/>
    <mergeCell ref="AZ82:AZ85"/>
    <mergeCell ref="D82:F82"/>
    <mergeCell ref="D83:F83"/>
    <mergeCell ref="D84:F84"/>
    <mergeCell ref="D85:F85"/>
    <mergeCell ref="C2:D2"/>
    <mergeCell ref="C3:D3"/>
    <mergeCell ref="B6:F7"/>
    <mergeCell ref="B8:B17"/>
    <mergeCell ref="D8:F8"/>
    <mergeCell ref="D17:F17"/>
    <mergeCell ref="B18:B27"/>
    <mergeCell ref="D18:F18"/>
    <mergeCell ref="D26:F26"/>
    <mergeCell ref="D27:F27"/>
    <mergeCell ref="D9:F9"/>
    <mergeCell ref="D10:F10"/>
    <mergeCell ref="D24:F24"/>
    <mergeCell ref="D11:F11"/>
    <mergeCell ref="D12:F12"/>
    <mergeCell ref="D13:F13"/>
    <mergeCell ref="D14:F14"/>
    <mergeCell ref="D15:F15"/>
    <mergeCell ref="D16:F16"/>
    <mergeCell ref="D19:F19"/>
    <mergeCell ref="D20:F20"/>
    <mergeCell ref="D21:F21"/>
    <mergeCell ref="B28:B37"/>
    <mergeCell ref="D28:F28"/>
    <mergeCell ref="D30:F30"/>
    <mergeCell ref="D31:F31"/>
    <mergeCell ref="D36:F36"/>
    <mergeCell ref="D37:F37"/>
    <mergeCell ref="D34:F34"/>
    <mergeCell ref="D35:F35"/>
    <mergeCell ref="D22:F22"/>
    <mergeCell ref="D23:F23"/>
    <mergeCell ref="D25:F25"/>
    <mergeCell ref="D32:F32"/>
    <mergeCell ref="D33:F33"/>
    <mergeCell ref="D29:F29"/>
    <mergeCell ref="B38:B47"/>
    <mergeCell ref="D38:F38"/>
    <mergeCell ref="D39:F39"/>
    <mergeCell ref="D40:F40"/>
    <mergeCell ref="D41:F41"/>
    <mergeCell ref="D42:F42"/>
    <mergeCell ref="D47:F47"/>
    <mergeCell ref="D43:F43"/>
    <mergeCell ref="D44:F44"/>
    <mergeCell ref="D45:F45"/>
    <mergeCell ref="D46:F46"/>
    <mergeCell ref="B48:B57"/>
    <mergeCell ref="D48:F48"/>
    <mergeCell ref="D49:F49"/>
    <mergeCell ref="D50:F50"/>
    <mergeCell ref="D51:F51"/>
    <mergeCell ref="D52:F52"/>
    <mergeCell ref="D57:F57"/>
    <mergeCell ref="B58:B67"/>
    <mergeCell ref="D58:F58"/>
    <mergeCell ref="D59:F59"/>
    <mergeCell ref="D60:F60"/>
    <mergeCell ref="D61:F61"/>
    <mergeCell ref="D62:F62"/>
    <mergeCell ref="D63:F63"/>
    <mergeCell ref="D65:F65"/>
    <mergeCell ref="D66:F66"/>
    <mergeCell ref="D67:F67"/>
    <mergeCell ref="D64:F64"/>
    <mergeCell ref="D53:F53"/>
    <mergeCell ref="D54:F54"/>
    <mergeCell ref="D55:F55"/>
    <mergeCell ref="D56:F56"/>
    <mergeCell ref="D71:F71"/>
    <mergeCell ref="D70:F70"/>
    <mergeCell ref="D69:F69"/>
    <mergeCell ref="B68:B71"/>
    <mergeCell ref="D75:F75"/>
    <mergeCell ref="D74:F74"/>
    <mergeCell ref="D73:F73"/>
    <mergeCell ref="B72:B75"/>
    <mergeCell ref="D72:F72"/>
    <mergeCell ref="D68:F68"/>
    <mergeCell ref="AY8:AY17"/>
    <mergeCell ref="AZ9:AZ17"/>
    <mergeCell ref="AZ69:AZ75"/>
    <mergeCell ref="AY68:AY75"/>
    <mergeCell ref="AY48:AY57"/>
    <mergeCell ref="AY58:AY67"/>
    <mergeCell ref="AZ49:AZ57"/>
    <mergeCell ref="AZ59:AZ67"/>
    <mergeCell ref="AY28:AY37"/>
    <mergeCell ref="AY18:AY27"/>
    <mergeCell ref="AY38:AY47"/>
    <mergeCell ref="AZ19:AZ27"/>
    <mergeCell ref="AZ29:AZ37"/>
    <mergeCell ref="AZ39:AZ47"/>
  </mergeCells>
  <conditionalFormatting sqref="C81:C85">
    <cfRule type="iconSet" priority="1381">
      <iconSet iconSet="4TrafficLights" showValue="0">
        <cfvo type="percent" val="0"/>
        <cfvo type="num" val="1"/>
        <cfvo type="num" val="2"/>
        <cfvo type="num" val="3"/>
      </iconSet>
    </cfRule>
  </conditionalFormatting>
  <conditionalFormatting sqref="AL8:AL67">
    <cfRule type="iconSet" priority="1005">
      <iconSet iconSet="4TrafficLights" showValue="0">
        <cfvo type="percent" val="0"/>
        <cfvo type="num" val="0.75"/>
        <cfvo type="num" val="1.5"/>
        <cfvo type="num" val="2.25"/>
      </iconSet>
    </cfRule>
  </conditionalFormatting>
  <conditionalFormatting sqref="W6">
    <cfRule type="aboveAverage" dxfId="20" priority="996"/>
  </conditionalFormatting>
  <conditionalFormatting sqref="Z6">
    <cfRule type="aboveAverage" dxfId="19" priority="971"/>
  </conditionalFormatting>
  <conditionalFormatting sqref="AC6">
    <cfRule type="aboveAverage" dxfId="18" priority="946"/>
  </conditionalFormatting>
  <conditionalFormatting sqref="AF6">
    <cfRule type="aboveAverage" dxfId="17" priority="921"/>
  </conditionalFormatting>
  <conditionalFormatting sqref="AI6">
    <cfRule type="aboveAverage" dxfId="16" priority="896"/>
  </conditionalFormatting>
  <conditionalFormatting sqref="T6">
    <cfRule type="aboveAverage" dxfId="15" priority="871"/>
  </conditionalFormatting>
  <conditionalFormatting sqref="Q6">
    <cfRule type="aboveAverage" dxfId="14" priority="846"/>
  </conditionalFormatting>
  <conditionalFormatting sqref="N6">
    <cfRule type="aboveAverage" dxfId="13" priority="821"/>
  </conditionalFormatting>
  <conditionalFormatting sqref="K6">
    <cfRule type="aboveAverage" dxfId="12" priority="796"/>
  </conditionalFormatting>
  <conditionalFormatting sqref="H6">
    <cfRule type="aboveAverage" dxfId="11" priority="771"/>
  </conditionalFormatting>
  <conditionalFormatting sqref="I8:I67">
    <cfRule type="iconSet" priority="763">
      <iconSet iconSet="4TrafficLights" showValue="0">
        <cfvo type="percent" val="0"/>
        <cfvo type="num" val="1"/>
        <cfvo type="num" val="2"/>
        <cfvo type="num" val="3"/>
      </iconSet>
    </cfRule>
  </conditionalFormatting>
  <conditionalFormatting sqref="H8:H67">
    <cfRule type="dataBar" priority="750">
      <dataBar showValue="0">
        <cfvo type="min"/>
        <cfvo type="max"/>
        <color rgb="FF008AEF"/>
      </dataBar>
      <extLst>
        <ext xmlns:x14="http://schemas.microsoft.com/office/spreadsheetml/2009/9/main" uri="{B025F937-C7B1-47D3-B67F-A62EFF666E3E}">
          <x14:id>{C3F82A8E-C9D7-420D-87CE-B47C5B165DA6}</x14:id>
        </ext>
      </extLst>
    </cfRule>
  </conditionalFormatting>
  <conditionalFormatting sqref="AZ82:AZ85">
    <cfRule type="colorScale" priority="634">
      <colorScale>
        <cfvo type="num" val="0"/>
        <cfvo type="num" val="10"/>
        <cfvo type="num" val="20"/>
        <color rgb="FFF8696B"/>
        <color rgb="FFFFEB84"/>
        <color rgb="FF63BE7B"/>
      </colorScale>
    </cfRule>
  </conditionalFormatting>
  <conditionalFormatting sqref="AY82:AY85">
    <cfRule type="colorScale" priority="633">
      <colorScale>
        <cfvo type="num" val="0"/>
        <cfvo type="num" val="1.5"/>
        <cfvo type="num" val="3"/>
        <color rgb="FFF8696B"/>
        <color rgb="FFFFEB84"/>
        <color rgb="FF63BE7B"/>
      </colorScale>
    </cfRule>
  </conditionalFormatting>
  <conditionalFormatting sqref="H75">
    <cfRule type="dataBar" priority="585">
      <dataBar showValue="0">
        <cfvo type="min"/>
        <cfvo type="max"/>
        <color rgb="FFFF555A"/>
      </dataBar>
      <extLst>
        <ext xmlns:x14="http://schemas.microsoft.com/office/spreadsheetml/2009/9/main" uri="{B025F937-C7B1-47D3-B67F-A62EFF666E3E}">
          <x14:id>{7C361BE5-5E70-4E89-AA4A-F2211BEDA748}</x14:id>
        </ext>
      </extLst>
    </cfRule>
  </conditionalFormatting>
  <conditionalFormatting sqref="H68:H70">
    <cfRule type="dataBar" priority="584">
      <dataBar showValue="0">
        <cfvo type="min"/>
        <cfvo type="max"/>
        <color rgb="FF008AEF"/>
      </dataBar>
      <extLst>
        <ext xmlns:x14="http://schemas.microsoft.com/office/spreadsheetml/2009/9/main" uri="{B025F937-C7B1-47D3-B67F-A62EFF666E3E}">
          <x14:id>{7B562D63-2836-4D94-B356-F37957FE3C41}</x14:id>
        </ext>
      </extLst>
    </cfRule>
  </conditionalFormatting>
  <conditionalFormatting sqref="H78">
    <cfRule type="iconSet" priority="582">
      <iconSet iconSet="4TrafficLights" showValue="0">
        <cfvo type="percent" val="0"/>
        <cfvo type="num" val="0.75"/>
        <cfvo type="num" val="1.5"/>
        <cfvo type="num" val="2.75"/>
      </iconSet>
    </cfRule>
  </conditionalFormatting>
  <conditionalFormatting sqref="H78">
    <cfRule type="iconSet" priority="581">
      <iconSet iconSet="4TrafficLights" showValue="0">
        <cfvo type="percent" val="0"/>
        <cfvo type="num" val="1"/>
        <cfvo type="num" val="2"/>
        <cfvo type="num" val="3"/>
      </iconSet>
    </cfRule>
  </conditionalFormatting>
  <conditionalFormatting sqref="H78">
    <cfRule type="iconSet" priority="580">
      <iconSet iconSet="4TrafficLights" showValue="0">
        <cfvo type="percent" val="0"/>
        <cfvo type="num" val="1"/>
        <cfvo type="num" val="2"/>
        <cfvo type="num" val="3"/>
      </iconSet>
    </cfRule>
  </conditionalFormatting>
  <conditionalFormatting sqref="H80">
    <cfRule type="iconSet" priority="579">
      <iconSet iconSet="4TrafficLights" showValue="0">
        <cfvo type="percent" val="0"/>
        <cfvo type="num" val="0.75"/>
        <cfvo type="num" val="1.5"/>
        <cfvo type="num" val="2.75"/>
      </iconSet>
    </cfRule>
  </conditionalFormatting>
  <conditionalFormatting sqref="H78">
    <cfRule type="iconSet" priority="578">
      <iconSet iconSet="4TrafficLights" showValue="0">
        <cfvo type="percent" val="0"/>
        <cfvo type="num" val="0.75"/>
        <cfvo type="num" val="1.5"/>
        <cfvo type="num" val="2.75"/>
      </iconSet>
    </cfRule>
  </conditionalFormatting>
  <conditionalFormatting sqref="H78">
    <cfRule type="colorScale" priority="577">
      <colorScale>
        <cfvo type="num" val="1"/>
        <cfvo type="percentile" val="2"/>
        <cfvo type="num" val="3"/>
        <color rgb="FFFFCCCC"/>
        <color rgb="FFFF7C80"/>
        <color rgb="FFFF0000"/>
      </colorScale>
    </cfRule>
  </conditionalFormatting>
  <conditionalFormatting sqref="H78">
    <cfRule type="iconSet" priority="576">
      <iconSet iconSet="5Rating" showValue="0">
        <cfvo type="percent" val="0"/>
        <cfvo type="num" val="1"/>
        <cfvo type="num" val="2"/>
        <cfvo type="num" val="3"/>
        <cfvo type="num" val="4"/>
      </iconSet>
    </cfRule>
  </conditionalFormatting>
  <conditionalFormatting sqref="H80">
    <cfRule type="iconSet" priority="574">
      <iconSet iconSet="4TrafficLights" showValue="0">
        <cfvo type="percent" val="0"/>
        <cfvo type="num" val="1"/>
        <cfvo type="num" val="2"/>
        <cfvo type="num" val="3"/>
      </iconSet>
    </cfRule>
  </conditionalFormatting>
  <conditionalFormatting sqref="H80">
    <cfRule type="iconSet" priority="573">
      <iconSet iconSet="4TrafficLights" showValue="0">
        <cfvo type="percent" val="0"/>
        <cfvo type="num" val="1"/>
        <cfvo type="num" val="2"/>
        <cfvo type="num" val="3"/>
      </iconSet>
    </cfRule>
  </conditionalFormatting>
  <conditionalFormatting sqref="I78">
    <cfRule type="iconSet" priority="572">
      <iconSet iconSet="4TrafficLights" showValue="0">
        <cfvo type="percent" val="0"/>
        <cfvo type="num" val="0.75"/>
        <cfvo type="num" val="1.5"/>
        <cfvo type="num" val="2.75"/>
      </iconSet>
    </cfRule>
  </conditionalFormatting>
  <conditionalFormatting sqref="K8:K67">
    <cfRule type="dataBar" priority="435">
      <dataBar showValue="0">
        <cfvo type="min"/>
        <cfvo type="max"/>
        <color rgb="FF008AEF"/>
      </dataBar>
      <extLst>
        <ext xmlns:x14="http://schemas.microsoft.com/office/spreadsheetml/2009/9/main" uri="{B025F937-C7B1-47D3-B67F-A62EFF666E3E}">
          <x14:id>{B1BAE013-84D9-4768-8BF2-0BE2B52E1B0C}</x14:id>
        </ext>
      </extLst>
    </cfRule>
  </conditionalFormatting>
  <conditionalFormatting sqref="K72:K75">
    <cfRule type="dataBar" priority="432">
      <dataBar showValue="0">
        <cfvo type="min"/>
        <cfvo type="max"/>
        <color rgb="FFFF555A"/>
      </dataBar>
      <extLst>
        <ext xmlns:x14="http://schemas.microsoft.com/office/spreadsheetml/2009/9/main" uri="{B025F937-C7B1-47D3-B67F-A62EFF666E3E}">
          <x14:id>{BF622646-BF49-4519-8E64-BE57D93255E8}</x14:id>
        </ext>
      </extLst>
    </cfRule>
  </conditionalFormatting>
  <conditionalFormatting sqref="K68:K71">
    <cfRule type="dataBar" priority="431">
      <dataBar showValue="0">
        <cfvo type="min"/>
        <cfvo type="max"/>
        <color rgb="FF008AEF"/>
      </dataBar>
      <extLst>
        <ext xmlns:x14="http://schemas.microsoft.com/office/spreadsheetml/2009/9/main" uri="{B025F937-C7B1-47D3-B67F-A62EFF666E3E}">
          <x14:id>{000C1B3D-1EBE-42E4-8B92-482B5C60A874}</x14:id>
        </ext>
      </extLst>
    </cfRule>
  </conditionalFormatting>
  <conditionalFormatting sqref="K78">
    <cfRule type="iconSet" priority="429">
      <iconSet iconSet="4TrafficLights" showValue="0">
        <cfvo type="percent" val="0"/>
        <cfvo type="num" val="0.75"/>
        <cfvo type="num" val="1.5"/>
        <cfvo type="num" val="2.75"/>
      </iconSet>
    </cfRule>
  </conditionalFormatting>
  <conditionalFormatting sqref="K78">
    <cfRule type="iconSet" priority="428">
      <iconSet iconSet="4TrafficLights" showValue="0">
        <cfvo type="percent" val="0"/>
        <cfvo type="num" val="1"/>
        <cfvo type="num" val="2"/>
        <cfvo type="num" val="3"/>
      </iconSet>
    </cfRule>
  </conditionalFormatting>
  <conditionalFormatting sqref="K78">
    <cfRule type="iconSet" priority="427">
      <iconSet iconSet="4TrafficLights" showValue="0">
        <cfvo type="percent" val="0"/>
        <cfvo type="num" val="1"/>
        <cfvo type="num" val="2"/>
        <cfvo type="num" val="3"/>
      </iconSet>
    </cfRule>
  </conditionalFormatting>
  <conditionalFormatting sqref="K78">
    <cfRule type="iconSet" priority="425">
      <iconSet iconSet="4TrafficLights" showValue="0">
        <cfvo type="percent" val="0"/>
        <cfvo type="num" val="0.75"/>
        <cfvo type="num" val="1.5"/>
        <cfvo type="num" val="2.75"/>
      </iconSet>
    </cfRule>
  </conditionalFormatting>
  <conditionalFormatting sqref="K78">
    <cfRule type="colorScale" priority="424">
      <colorScale>
        <cfvo type="num" val="1"/>
        <cfvo type="percentile" val="2"/>
        <cfvo type="num" val="3"/>
        <color rgb="FFFFCCCC"/>
        <color rgb="FFFF7C80"/>
        <color rgb="FFFF0000"/>
      </colorScale>
    </cfRule>
  </conditionalFormatting>
  <conditionalFormatting sqref="K78">
    <cfRule type="iconSet" priority="423">
      <iconSet iconSet="5Rating" showValue="0">
        <cfvo type="percent" val="0"/>
        <cfvo type="num" val="1"/>
        <cfvo type="num" val="2"/>
        <cfvo type="num" val="3"/>
        <cfvo type="num" val="4"/>
      </iconSet>
    </cfRule>
  </conditionalFormatting>
  <conditionalFormatting sqref="L78">
    <cfRule type="iconSet" priority="420">
      <iconSet iconSet="4TrafficLights" showValue="0">
        <cfvo type="percent" val="0"/>
        <cfvo type="num" val="0.75"/>
        <cfvo type="num" val="1.5"/>
        <cfvo type="num" val="2.75"/>
      </iconSet>
    </cfRule>
  </conditionalFormatting>
  <conditionalFormatting sqref="N8:N67">
    <cfRule type="dataBar" priority="400">
      <dataBar showValue="0">
        <cfvo type="min"/>
        <cfvo type="max"/>
        <color rgb="FF008AEF"/>
      </dataBar>
      <extLst>
        <ext xmlns:x14="http://schemas.microsoft.com/office/spreadsheetml/2009/9/main" uri="{B025F937-C7B1-47D3-B67F-A62EFF666E3E}">
          <x14:id>{6EC55258-F626-46D9-9779-C665DF72D202}</x14:id>
        </ext>
      </extLst>
    </cfRule>
  </conditionalFormatting>
  <conditionalFormatting sqref="N72:N75">
    <cfRule type="dataBar" priority="397">
      <dataBar showValue="0">
        <cfvo type="min"/>
        <cfvo type="max"/>
        <color rgb="FFFF555A"/>
      </dataBar>
      <extLst>
        <ext xmlns:x14="http://schemas.microsoft.com/office/spreadsheetml/2009/9/main" uri="{B025F937-C7B1-47D3-B67F-A62EFF666E3E}">
          <x14:id>{7E7460CC-028D-4BE4-93C7-86F583C9259A}</x14:id>
        </ext>
      </extLst>
    </cfRule>
  </conditionalFormatting>
  <conditionalFormatting sqref="N68:N71">
    <cfRule type="dataBar" priority="396">
      <dataBar showValue="0">
        <cfvo type="min"/>
        <cfvo type="max"/>
        <color rgb="FF008AEF"/>
      </dataBar>
      <extLst>
        <ext xmlns:x14="http://schemas.microsoft.com/office/spreadsheetml/2009/9/main" uri="{B025F937-C7B1-47D3-B67F-A62EFF666E3E}">
          <x14:id>{B1CC0F38-D2B9-4014-BA08-C7AB2CEB5422}</x14:id>
        </ext>
      </extLst>
    </cfRule>
  </conditionalFormatting>
  <conditionalFormatting sqref="N78">
    <cfRule type="iconSet" priority="394">
      <iconSet iconSet="4TrafficLights" showValue="0">
        <cfvo type="percent" val="0"/>
        <cfvo type="num" val="0.75"/>
        <cfvo type="num" val="1.5"/>
        <cfvo type="num" val="2.75"/>
      </iconSet>
    </cfRule>
  </conditionalFormatting>
  <conditionalFormatting sqref="N78">
    <cfRule type="iconSet" priority="393">
      <iconSet iconSet="4TrafficLights" showValue="0">
        <cfvo type="percent" val="0"/>
        <cfvo type="num" val="1"/>
        <cfvo type="num" val="2"/>
        <cfvo type="num" val="3"/>
      </iconSet>
    </cfRule>
  </conditionalFormatting>
  <conditionalFormatting sqref="N78">
    <cfRule type="iconSet" priority="392">
      <iconSet iconSet="4TrafficLights" showValue="0">
        <cfvo type="percent" val="0"/>
        <cfvo type="num" val="1"/>
        <cfvo type="num" val="2"/>
        <cfvo type="num" val="3"/>
      </iconSet>
    </cfRule>
  </conditionalFormatting>
  <conditionalFormatting sqref="N78">
    <cfRule type="iconSet" priority="390">
      <iconSet iconSet="4TrafficLights" showValue="0">
        <cfvo type="percent" val="0"/>
        <cfvo type="num" val="0.75"/>
        <cfvo type="num" val="1.5"/>
        <cfvo type="num" val="2.75"/>
      </iconSet>
    </cfRule>
  </conditionalFormatting>
  <conditionalFormatting sqref="N78">
    <cfRule type="colorScale" priority="389">
      <colorScale>
        <cfvo type="num" val="1"/>
        <cfvo type="percentile" val="2"/>
        <cfvo type="num" val="3"/>
        <color rgb="FFFFCCCC"/>
        <color rgb="FFFF7C80"/>
        <color rgb="FFFF0000"/>
      </colorScale>
    </cfRule>
  </conditionalFormatting>
  <conditionalFormatting sqref="N78">
    <cfRule type="iconSet" priority="388">
      <iconSet iconSet="5Rating" showValue="0">
        <cfvo type="percent" val="0"/>
        <cfvo type="num" val="1"/>
        <cfvo type="num" val="2"/>
        <cfvo type="num" val="3"/>
        <cfvo type="num" val="4"/>
      </iconSet>
    </cfRule>
  </conditionalFormatting>
  <conditionalFormatting sqref="O78">
    <cfRule type="iconSet" priority="385">
      <iconSet iconSet="4TrafficLights" showValue="0">
        <cfvo type="percent" val="0"/>
        <cfvo type="num" val="0.75"/>
        <cfvo type="num" val="1.5"/>
        <cfvo type="num" val="2.75"/>
      </iconSet>
    </cfRule>
  </conditionalFormatting>
  <conditionalFormatting sqref="Q8:Q67">
    <cfRule type="dataBar" priority="365">
      <dataBar showValue="0">
        <cfvo type="min"/>
        <cfvo type="max"/>
        <color rgb="FF008AEF"/>
      </dataBar>
      <extLst>
        <ext xmlns:x14="http://schemas.microsoft.com/office/spreadsheetml/2009/9/main" uri="{B025F937-C7B1-47D3-B67F-A62EFF666E3E}">
          <x14:id>{3384272C-80A0-4F5D-A606-9CC28606D482}</x14:id>
        </ext>
      </extLst>
    </cfRule>
  </conditionalFormatting>
  <conditionalFormatting sqref="Q72:Q75">
    <cfRule type="dataBar" priority="362">
      <dataBar showValue="0">
        <cfvo type="min"/>
        <cfvo type="max"/>
        <color rgb="FFFF555A"/>
      </dataBar>
      <extLst>
        <ext xmlns:x14="http://schemas.microsoft.com/office/spreadsheetml/2009/9/main" uri="{B025F937-C7B1-47D3-B67F-A62EFF666E3E}">
          <x14:id>{67BB65A1-7785-4861-B761-1C2EB5886D6F}</x14:id>
        </ext>
      </extLst>
    </cfRule>
  </conditionalFormatting>
  <conditionalFormatting sqref="Q68:Q71">
    <cfRule type="dataBar" priority="361">
      <dataBar showValue="0">
        <cfvo type="min"/>
        <cfvo type="max"/>
        <color rgb="FF008AEF"/>
      </dataBar>
      <extLst>
        <ext xmlns:x14="http://schemas.microsoft.com/office/spreadsheetml/2009/9/main" uri="{B025F937-C7B1-47D3-B67F-A62EFF666E3E}">
          <x14:id>{F2F70B6A-6F12-4BEF-BF5D-2E662CFA10E7}</x14:id>
        </ext>
      </extLst>
    </cfRule>
  </conditionalFormatting>
  <conditionalFormatting sqref="Q78">
    <cfRule type="iconSet" priority="359">
      <iconSet iconSet="4TrafficLights" showValue="0">
        <cfvo type="percent" val="0"/>
        <cfvo type="num" val="0.75"/>
        <cfvo type="num" val="1.5"/>
        <cfvo type="num" val="2.75"/>
      </iconSet>
    </cfRule>
  </conditionalFormatting>
  <conditionalFormatting sqref="Q78">
    <cfRule type="iconSet" priority="358">
      <iconSet iconSet="4TrafficLights" showValue="0">
        <cfvo type="percent" val="0"/>
        <cfvo type="num" val="1"/>
        <cfvo type="num" val="2"/>
        <cfvo type="num" val="3"/>
      </iconSet>
    </cfRule>
  </conditionalFormatting>
  <conditionalFormatting sqref="Q78">
    <cfRule type="iconSet" priority="357">
      <iconSet iconSet="4TrafficLights" showValue="0">
        <cfvo type="percent" val="0"/>
        <cfvo type="num" val="1"/>
        <cfvo type="num" val="2"/>
        <cfvo type="num" val="3"/>
      </iconSet>
    </cfRule>
  </conditionalFormatting>
  <conditionalFormatting sqref="Q78">
    <cfRule type="iconSet" priority="355">
      <iconSet iconSet="4TrafficLights" showValue="0">
        <cfvo type="percent" val="0"/>
        <cfvo type="num" val="0.75"/>
        <cfvo type="num" val="1.5"/>
        <cfvo type="num" val="2.75"/>
      </iconSet>
    </cfRule>
  </conditionalFormatting>
  <conditionalFormatting sqref="Q78">
    <cfRule type="colorScale" priority="354">
      <colorScale>
        <cfvo type="num" val="1"/>
        <cfvo type="percentile" val="2"/>
        <cfvo type="num" val="3"/>
        <color rgb="FFFFCCCC"/>
        <color rgb="FFFF7C80"/>
        <color rgb="FFFF0000"/>
      </colorScale>
    </cfRule>
  </conditionalFormatting>
  <conditionalFormatting sqref="Q78">
    <cfRule type="iconSet" priority="353">
      <iconSet iconSet="5Rating" showValue="0">
        <cfvo type="percent" val="0"/>
        <cfvo type="num" val="1"/>
        <cfvo type="num" val="2"/>
        <cfvo type="num" val="3"/>
        <cfvo type="num" val="4"/>
      </iconSet>
    </cfRule>
  </conditionalFormatting>
  <conditionalFormatting sqref="R78">
    <cfRule type="iconSet" priority="350">
      <iconSet iconSet="4TrafficLights" showValue="0">
        <cfvo type="percent" val="0"/>
        <cfvo type="num" val="0.75"/>
        <cfvo type="num" val="1.5"/>
        <cfvo type="num" val="2.75"/>
      </iconSet>
    </cfRule>
  </conditionalFormatting>
  <conditionalFormatting sqref="T8:T67">
    <cfRule type="dataBar" priority="330">
      <dataBar showValue="0">
        <cfvo type="min"/>
        <cfvo type="max"/>
        <color rgb="FF008AEF"/>
      </dataBar>
      <extLst>
        <ext xmlns:x14="http://schemas.microsoft.com/office/spreadsheetml/2009/9/main" uri="{B025F937-C7B1-47D3-B67F-A62EFF666E3E}">
          <x14:id>{9DF08D34-0A30-42D5-BA89-DEDAD768025B}</x14:id>
        </ext>
      </extLst>
    </cfRule>
  </conditionalFormatting>
  <conditionalFormatting sqref="T72:T75">
    <cfRule type="dataBar" priority="327">
      <dataBar showValue="0">
        <cfvo type="min"/>
        <cfvo type="max"/>
        <color rgb="FFFF555A"/>
      </dataBar>
      <extLst>
        <ext xmlns:x14="http://schemas.microsoft.com/office/spreadsheetml/2009/9/main" uri="{B025F937-C7B1-47D3-B67F-A62EFF666E3E}">
          <x14:id>{FD4632B4-6F11-4A30-81F1-9BFAF915A3EB}</x14:id>
        </ext>
      </extLst>
    </cfRule>
  </conditionalFormatting>
  <conditionalFormatting sqref="T68:T71">
    <cfRule type="dataBar" priority="326">
      <dataBar showValue="0">
        <cfvo type="min"/>
        <cfvo type="max"/>
        <color rgb="FF008AEF"/>
      </dataBar>
      <extLst>
        <ext xmlns:x14="http://schemas.microsoft.com/office/spreadsheetml/2009/9/main" uri="{B025F937-C7B1-47D3-B67F-A62EFF666E3E}">
          <x14:id>{3BE27C9F-271F-45DB-BB11-8A0E23705DDE}</x14:id>
        </ext>
      </extLst>
    </cfRule>
  </conditionalFormatting>
  <conditionalFormatting sqref="T78">
    <cfRule type="iconSet" priority="324">
      <iconSet iconSet="4TrafficLights" showValue="0">
        <cfvo type="percent" val="0"/>
        <cfvo type="num" val="0.75"/>
        <cfvo type="num" val="1.5"/>
        <cfvo type="num" val="2.75"/>
      </iconSet>
    </cfRule>
  </conditionalFormatting>
  <conditionalFormatting sqref="T78">
    <cfRule type="iconSet" priority="323">
      <iconSet iconSet="4TrafficLights" showValue="0">
        <cfvo type="percent" val="0"/>
        <cfvo type="num" val="1"/>
        <cfvo type="num" val="2"/>
        <cfvo type="num" val="3"/>
      </iconSet>
    </cfRule>
  </conditionalFormatting>
  <conditionalFormatting sqref="T78">
    <cfRule type="iconSet" priority="322">
      <iconSet iconSet="4TrafficLights" showValue="0">
        <cfvo type="percent" val="0"/>
        <cfvo type="num" val="1"/>
        <cfvo type="num" val="2"/>
        <cfvo type="num" val="3"/>
      </iconSet>
    </cfRule>
  </conditionalFormatting>
  <conditionalFormatting sqref="T78">
    <cfRule type="iconSet" priority="320">
      <iconSet iconSet="4TrafficLights" showValue="0">
        <cfvo type="percent" val="0"/>
        <cfvo type="num" val="0.75"/>
        <cfvo type="num" val="1.5"/>
        <cfvo type="num" val="2.75"/>
      </iconSet>
    </cfRule>
  </conditionalFormatting>
  <conditionalFormatting sqref="T78">
    <cfRule type="colorScale" priority="319">
      <colorScale>
        <cfvo type="num" val="1"/>
        <cfvo type="percentile" val="2"/>
        <cfvo type="num" val="3"/>
        <color rgb="FFFFCCCC"/>
        <color rgb="FFFF7C80"/>
        <color rgb="FFFF0000"/>
      </colorScale>
    </cfRule>
  </conditionalFormatting>
  <conditionalFormatting sqref="T78">
    <cfRule type="iconSet" priority="318">
      <iconSet iconSet="5Rating" showValue="0">
        <cfvo type="percent" val="0"/>
        <cfvo type="num" val="1"/>
        <cfvo type="num" val="2"/>
        <cfvo type="num" val="3"/>
        <cfvo type="num" val="4"/>
      </iconSet>
    </cfRule>
  </conditionalFormatting>
  <conditionalFormatting sqref="U78">
    <cfRule type="iconSet" priority="315">
      <iconSet iconSet="4TrafficLights" showValue="0">
        <cfvo type="percent" val="0"/>
        <cfvo type="num" val="0.75"/>
        <cfvo type="num" val="1.5"/>
        <cfvo type="num" val="2.75"/>
      </iconSet>
    </cfRule>
  </conditionalFormatting>
  <conditionalFormatting sqref="W8:W67">
    <cfRule type="dataBar" priority="295">
      <dataBar showValue="0">
        <cfvo type="min"/>
        <cfvo type="max"/>
        <color rgb="FF008AEF"/>
      </dataBar>
      <extLst>
        <ext xmlns:x14="http://schemas.microsoft.com/office/spreadsheetml/2009/9/main" uri="{B025F937-C7B1-47D3-B67F-A62EFF666E3E}">
          <x14:id>{C74EFA6A-8455-459B-B457-A4CA9FB308AC}</x14:id>
        </ext>
      </extLst>
    </cfRule>
  </conditionalFormatting>
  <conditionalFormatting sqref="W72:W75">
    <cfRule type="dataBar" priority="292">
      <dataBar showValue="0">
        <cfvo type="min"/>
        <cfvo type="max"/>
        <color rgb="FFFF555A"/>
      </dataBar>
      <extLst>
        <ext xmlns:x14="http://schemas.microsoft.com/office/spreadsheetml/2009/9/main" uri="{B025F937-C7B1-47D3-B67F-A62EFF666E3E}">
          <x14:id>{0DFDDD8C-A0EB-480D-9D4A-848167312C63}</x14:id>
        </ext>
      </extLst>
    </cfRule>
  </conditionalFormatting>
  <conditionalFormatting sqref="W68:W71">
    <cfRule type="dataBar" priority="291">
      <dataBar showValue="0">
        <cfvo type="min"/>
        <cfvo type="max"/>
        <color rgb="FF008AEF"/>
      </dataBar>
      <extLst>
        <ext xmlns:x14="http://schemas.microsoft.com/office/spreadsheetml/2009/9/main" uri="{B025F937-C7B1-47D3-B67F-A62EFF666E3E}">
          <x14:id>{8D530306-BCC6-4129-9052-2265E952C072}</x14:id>
        </ext>
      </extLst>
    </cfRule>
  </conditionalFormatting>
  <conditionalFormatting sqref="W78">
    <cfRule type="iconSet" priority="289">
      <iconSet iconSet="4TrafficLights" showValue="0">
        <cfvo type="percent" val="0"/>
        <cfvo type="num" val="0.75"/>
        <cfvo type="num" val="1.5"/>
        <cfvo type="num" val="2.75"/>
      </iconSet>
    </cfRule>
  </conditionalFormatting>
  <conditionalFormatting sqref="W78">
    <cfRule type="iconSet" priority="288">
      <iconSet iconSet="4TrafficLights" showValue="0">
        <cfvo type="percent" val="0"/>
        <cfvo type="num" val="1"/>
        <cfvo type="num" val="2"/>
        <cfvo type="num" val="3"/>
      </iconSet>
    </cfRule>
  </conditionalFormatting>
  <conditionalFormatting sqref="W78">
    <cfRule type="iconSet" priority="287">
      <iconSet iconSet="4TrafficLights" showValue="0">
        <cfvo type="percent" val="0"/>
        <cfvo type="num" val="1"/>
        <cfvo type="num" val="2"/>
        <cfvo type="num" val="3"/>
      </iconSet>
    </cfRule>
  </conditionalFormatting>
  <conditionalFormatting sqref="W78">
    <cfRule type="iconSet" priority="285">
      <iconSet iconSet="4TrafficLights" showValue="0">
        <cfvo type="percent" val="0"/>
        <cfvo type="num" val="0.75"/>
        <cfvo type="num" val="1.5"/>
        <cfvo type="num" val="2.75"/>
      </iconSet>
    </cfRule>
  </conditionalFormatting>
  <conditionalFormatting sqref="W78">
    <cfRule type="colorScale" priority="284">
      <colorScale>
        <cfvo type="num" val="1"/>
        <cfvo type="percentile" val="2"/>
        <cfvo type="num" val="3"/>
        <color rgb="FFFFCCCC"/>
        <color rgb="FFFF7C80"/>
        <color rgb="FFFF0000"/>
      </colorScale>
    </cfRule>
  </conditionalFormatting>
  <conditionalFormatting sqref="W78">
    <cfRule type="iconSet" priority="283">
      <iconSet iconSet="5Rating" showValue="0">
        <cfvo type="percent" val="0"/>
        <cfvo type="num" val="1"/>
        <cfvo type="num" val="2"/>
        <cfvo type="num" val="3"/>
        <cfvo type="num" val="4"/>
      </iconSet>
    </cfRule>
  </conditionalFormatting>
  <conditionalFormatting sqref="X78">
    <cfRule type="iconSet" priority="280">
      <iconSet iconSet="4TrafficLights" showValue="0">
        <cfvo type="percent" val="0"/>
        <cfvo type="num" val="0.75"/>
        <cfvo type="num" val="1.5"/>
        <cfvo type="num" val="2.75"/>
      </iconSet>
    </cfRule>
  </conditionalFormatting>
  <conditionalFormatting sqref="Z8:Z67">
    <cfRule type="dataBar" priority="260">
      <dataBar showValue="0">
        <cfvo type="min"/>
        <cfvo type="max"/>
        <color rgb="FF008AEF"/>
      </dataBar>
      <extLst>
        <ext xmlns:x14="http://schemas.microsoft.com/office/spreadsheetml/2009/9/main" uri="{B025F937-C7B1-47D3-B67F-A62EFF666E3E}">
          <x14:id>{713F5340-9042-487D-B397-545A19725181}</x14:id>
        </ext>
      </extLst>
    </cfRule>
  </conditionalFormatting>
  <conditionalFormatting sqref="Z72:Z75">
    <cfRule type="dataBar" priority="257">
      <dataBar showValue="0">
        <cfvo type="min"/>
        <cfvo type="max"/>
        <color rgb="FFFF555A"/>
      </dataBar>
      <extLst>
        <ext xmlns:x14="http://schemas.microsoft.com/office/spreadsheetml/2009/9/main" uri="{B025F937-C7B1-47D3-B67F-A62EFF666E3E}">
          <x14:id>{E4EF24AB-9A27-4ACD-99A5-9A183ECAAB38}</x14:id>
        </ext>
      </extLst>
    </cfRule>
  </conditionalFormatting>
  <conditionalFormatting sqref="Z68:Z71">
    <cfRule type="dataBar" priority="256">
      <dataBar showValue="0">
        <cfvo type="min"/>
        <cfvo type="max"/>
        <color rgb="FF008AEF"/>
      </dataBar>
      <extLst>
        <ext xmlns:x14="http://schemas.microsoft.com/office/spreadsheetml/2009/9/main" uri="{B025F937-C7B1-47D3-B67F-A62EFF666E3E}">
          <x14:id>{1A82C1F5-E399-42FB-856A-F7E41571ADAB}</x14:id>
        </ext>
      </extLst>
    </cfRule>
  </conditionalFormatting>
  <conditionalFormatting sqref="Z78">
    <cfRule type="iconSet" priority="254">
      <iconSet iconSet="4TrafficLights" showValue="0">
        <cfvo type="percent" val="0"/>
        <cfvo type="num" val="0.75"/>
        <cfvo type="num" val="1.5"/>
        <cfvo type="num" val="2.75"/>
      </iconSet>
    </cfRule>
  </conditionalFormatting>
  <conditionalFormatting sqref="Z78">
    <cfRule type="iconSet" priority="253">
      <iconSet iconSet="4TrafficLights" showValue="0">
        <cfvo type="percent" val="0"/>
        <cfvo type="num" val="1"/>
        <cfvo type="num" val="2"/>
        <cfvo type="num" val="3"/>
      </iconSet>
    </cfRule>
  </conditionalFormatting>
  <conditionalFormatting sqref="Z78">
    <cfRule type="iconSet" priority="252">
      <iconSet iconSet="4TrafficLights" showValue="0">
        <cfvo type="percent" val="0"/>
        <cfvo type="num" val="1"/>
        <cfvo type="num" val="2"/>
        <cfvo type="num" val="3"/>
      </iconSet>
    </cfRule>
  </conditionalFormatting>
  <conditionalFormatting sqref="Z78">
    <cfRule type="iconSet" priority="250">
      <iconSet iconSet="4TrafficLights" showValue="0">
        <cfvo type="percent" val="0"/>
        <cfvo type="num" val="0.75"/>
        <cfvo type="num" val="1.5"/>
        <cfvo type="num" val="2.75"/>
      </iconSet>
    </cfRule>
  </conditionalFormatting>
  <conditionalFormatting sqref="Z78">
    <cfRule type="colorScale" priority="249">
      <colorScale>
        <cfvo type="num" val="1"/>
        <cfvo type="percentile" val="2"/>
        <cfvo type="num" val="3"/>
        <color rgb="FFFFCCCC"/>
        <color rgb="FFFF7C80"/>
        <color rgb="FFFF0000"/>
      </colorScale>
    </cfRule>
  </conditionalFormatting>
  <conditionalFormatting sqref="Z78">
    <cfRule type="iconSet" priority="248">
      <iconSet iconSet="5Rating" showValue="0">
        <cfvo type="percent" val="0"/>
        <cfvo type="num" val="1"/>
        <cfvo type="num" val="2"/>
        <cfvo type="num" val="3"/>
        <cfvo type="num" val="4"/>
      </iconSet>
    </cfRule>
  </conditionalFormatting>
  <conditionalFormatting sqref="AA78">
    <cfRule type="iconSet" priority="245">
      <iconSet iconSet="4TrafficLights" showValue="0">
        <cfvo type="percent" val="0"/>
        <cfvo type="num" val="0.75"/>
        <cfvo type="num" val="1.5"/>
        <cfvo type="num" val="2.75"/>
      </iconSet>
    </cfRule>
  </conditionalFormatting>
  <conditionalFormatting sqref="AC8:AC67">
    <cfRule type="dataBar" priority="225">
      <dataBar showValue="0">
        <cfvo type="min"/>
        <cfvo type="max"/>
        <color rgb="FF008AEF"/>
      </dataBar>
      <extLst>
        <ext xmlns:x14="http://schemas.microsoft.com/office/spreadsheetml/2009/9/main" uri="{B025F937-C7B1-47D3-B67F-A62EFF666E3E}">
          <x14:id>{54C1DCF4-D8BF-4753-8112-95E8121DA05C}</x14:id>
        </ext>
      </extLst>
    </cfRule>
  </conditionalFormatting>
  <conditionalFormatting sqref="AC72:AC75">
    <cfRule type="dataBar" priority="222">
      <dataBar showValue="0">
        <cfvo type="min"/>
        <cfvo type="max"/>
        <color rgb="FFFF555A"/>
      </dataBar>
      <extLst>
        <ext xmlns:x14="http://schemas.microsoft.com/office/spreadsheetml/2009/9/main" uri="{B025F937-C7B1-47D3-B67F-A62EFF666E3E}">
          <x14:id>{ACBB577A-C577-4E47-A0A9-0F4323987186}</x14:id>
        </ext>
      </extLst>
    </cfRule>
  </conditionalFormatting>
  <conditionalFormatting sqref="AC68:AC71">
    <cfRule type="dataBar" priority="221">
      <dataBar showValue="0">
        <cfvo type="min"/>
        <cfvo type="max"/>
        <color rgb="FF008AEF"/>
      </dataBar>
      <extLst>
        <ext xmlns:x14="http://schemas.microsoft.com/office/spreadsheetml/2009/9/main" uri="{B025F937-C7B1-47D3-B67F-A62EFF666E3E}">
          <x14:id>{9F44A795-5DBD-40BF-8E7B-F7D1447E8A5F}</x14:id>
        </ext>
      </extLst>
    </cfRule>
  </conditionalFormatting>
  <conditionalFormatting sqref="AC78">
    <cfRule type="iconSet" priority="219">
      <iconSet iconSet="4TrafficLights" showValue="0">
        <cfvo type="percent" val="0"/>
        <cfvo type="num" val="0.75"/>
        <cfvo type="num" val="1.5"/>
        <cfvo type="num" val="2.75"/>
      </iconSet>
    </cfRule>
  </conditionalFormatting>
  <conditionalFormatting sqref="AC78">
    <cfRule type="iconSet" priority="218">
      <iconSet iconSet="4TrafficLights" showValue="0">
        <cfvo type="percent" val="0"/>
        <cfvo type="num" val="1"/>
        <cfvo type="num" val="2"/>
        <cfvo type="num" val="3"/>
      </iconSet>
    </cfRule>
  </conditionalFormatting>
  <conditionalFormatting sqref="AC78">
    <cfRule type="iconSet" priority="217">
      <iconSet iconSet="4TrafficLights" showValue="0">
        <cfvo type="percent" val="0"/>
        <cfvo type="num" val="1"/>
        <cfvo type="num" val="2"/>
        <cfvo type="num" val="3"/>
      </iconSet>
    </cfRule>
  </conditionalFormatting>
  <conditionalFormatting sqref="AC78">
    <cfRule type="iconSet" priority="215">
      <iconSet iconSet="4TrafficLights" showValue="0">
        <cfvo type="percent" val="0"/>
        <cfvo type="num" val="0.75"/>
        <cfvo type="num" val="1.5"/>
        <cfvo type="num" val="2.75"/>
      </iconSet>
    </cfRule>
  </conditionalFormatting>
  <conditionalFormatting sqref="AC78">
    <cfRule type="colorScale" priority="214">
      <colorScale>
        <cfvo type="num" val="1"/>
        <cfvo type="percentile" val="2"/>
        <cfvo type="num" val="3"/>
        <color rgb="FFFFCCCC"/>
        <color rgb="FFFF7C80"/>
        <color rgb="FFFF0000"/>
      </colorScale>
    </cfRule>
  </conditionalFormatting>
  <conditionalFormatting sqref="AC78">
    <cfRule type="iconSet" priority="213">
      <iconSet iconSet="5Rating" showValue="0">
        <cfvo type="percent" val="0"/>
        <cfvo type="num" val="1"/>
        <cfvo type="num" val="2"/>
        <cfvo type="num" val="3"/>
        <cfvo type="num" val="4"/>
      </iconSet>
    </cfRule>
  </conditionalFormatting>
  <conditionalFormatting sqref="AD78">
    <cfRule type="iconSet" priority="210">
      <iconSet iconSet="4TrafficLights" showValue="0">
        <cfvo type="percent" val="0"/>
        <cfvo type="num" val="0.75"/>
        <cfvo type="num" val="1.5"/>
        <cfvo type="num" val="2.75"/>
      </iconSet>
    </cfRule>
  </conditionalFormatting>
  <conditionalFormatting sqref="AF8:AF67">
    <cfRule type="dataBar" priority="190">
      <dataBar showValue="0">
        <cfvo type="min"/>
        <cfvo type="max"/>
        <color rgb="FF008AEF"/>
      </dataBar>
      <extLst>
        <ext xmlns:x14="http://schemas.microsoft.com/office/spreadsheetml/2009/9/main" uri="{B025F937-C7B1-47D3-B67F-A62EFF666E3E}">
          <x14:id>{E31A0245-7F45-437C-BF06-B3F07558C2C6}</x14:id>
        </ext>
      </extLst>
    </cfRule>
  </conditionalFormatting>
  <conditionalFormatting sqref="AF72:AF75">
    <cfRule type="dataBar" priority="187">
      <dataBar showValue="0">
        <cfvo type="min"/>
        <cfvo type="max"/>
        <color rgb="FFFF555A"/>
      </dataBar>
      <extLst>
        <ext xmlns:x14="http://schemas.microsoft.com/office/spreadsheetml/2009/9/main" uri="{B025F937-C7B1-47D3-B67F-A62EFF666E3E}">
          <x14:id>{1E4C3D26-18FA-49BB-AFDE-BD8BF18E3B6C}</x14:id>
        </ext>
      </extLst>
    </cfRule>
  </conditionalFormatting>
  <conditionalFormatting sqref="AF68:AF71">
    <cfRule type="dataBar" priority="186">
      <dataBar showValue="0">
        <cfvo type="min"/>
        <cfvo type="max"/>
        <color rgb="FF008AEF"/>
      </dataBar>
      <extLst>
        <ext xmlns:x14="http://schemas.microsoft.com/office/spreadsheetml/2009/9/main" uri="{B025F937-C7B1-47D3-B67F-A62EFF666E3E}">
          <x14:id>{836C5D38-75AB-44BB-929F-FFF7F2033BD9}</x14:id>
        </ext>
      </extLst>
    </cfRule>
  </conditionalFormatting>
  <conditionalFormatting sqref="AF78">
    <cfRule type="iconSet" priority="184">
      <iconSet iconSet="4TrafficLights" showValue="0">
        <cfvo type="percent" val="0"/>
        <cfvo type="num" val="0.75"/>
        <cfvo type="num" val="1.5"/>
        <cfvo type="num" val="2.75"/>
      </iconSet>
    </cfRule>
  </conditionalFormatting>
  <conditionalFormatting sqref="AF78">
    <cfRule type="iconSet" priority="183">
      <iconSet iconSet="4TrafficLights" showValue="0">
        <cfvo type="percent" val="0"/>
        <cfvo type="num" val="1"/>
        <cfvo type="num" val="2"/>
        <cfvo type="num" val="3"/>
      </iconSet>
    </cfRule>
  </conditionalFormatting>
  <conditionalFormatting sqref="AF78">
    <cfRule type="iconSet" priority="182">
      <iconSet iconSet="4TrafficLights" showValue="0">
        <cfvo type="percent" val="0"/>
        <cfvo type="num" val="1"/>
        <cfvo type="num" val="2"/>
        <cfvo type="num" val="3"/>
      </iconSet>
    </cfRule>
  </conditionalFormatting>
  <conditionalFormatting sqref="AF78">
    <cfRule type="iconSet" priority="180">
      <iconSet iconSet="4TrafficLights" showValue="0">
        <cfvo type="percent" val="0"/>
        <cfvo type="num" val="0.75"/>
        <cfvo type="num" val="1.5"/>
        <cfvo type="num" val="2.75"/>
      </iconSet>
    </cfRule>
  </conditionalFormatting>
  <conditionalFormatting sqref="AF78">
    <cfRule type="colorScale" priority="179">
      <colorScale>
        <cfvo type="num" val="1"/>
        <cfvo type="percentile" val="2"/>
        <cfvo type="num" val="3"/>
        <color rgb="FFFFCCCC"/>
        <color rgb="FFFF7C80"/>
        <color rgb="FFFF0000"/>
      </colorScale>
    </cfRule>
  </conditionalFormatting>
  <conditionalFormatting sqref="AF78">
    <cfRule type="iconSet" priority="178">
      <iconSet iconSet="5Rating" showValue="0">
        <cfvo type="percent" val="0"/>
        <cfvo type="num" val="1"/>
        <cfvo type="num" val="2"/>
        <cfvo type="num" val="3"/>
        <cfvo type="num" val="4"/>
      </iconSet>
    </cfRule>
  </conditionalFormatting>
  <conditionalFormatting sqref="AG78">
    <cfRule type="iconSet" priority="175">
      <iconSet iconSet="4TrafficLights" showValue="0">
        <cfvo type="percent" val="0"/>
        <cfvo type="num" val="0.75"/>
        <cfvo type="num" val="1.5"/>
        <cfvo type="num" val="2.75"/>
      </iconSet>
    </cfRule>
  </conditionalFormatting>
  <conditionalFormatting sqref="AI8:AI67">
    <cfRule type="dataBar" priority="155">
      <dataBar showValue="0">
        <cfvo type="min"/>
        <cfvo type="max"/>
        <color rgb="FF008AEF"/>
      </dataBar>
      <extLst>
        <ext xmlns:x14="http://schemas.microsoft.com/office/spreadsheetml/2009/9/main" uri="{B025F937-C7B1-47D3-B67F-A62EFF666E3E}">
          <x14:id>{FD3247BB-5D97-48C9-8815-32F1500D38C5}</x14:id>
        </ext>
      </extLst>
    </cfRule>
  </conditionalFormatting>
  <conditionalFormatting sqref="AI72:AI75">
    <cfRule type="dataBar" priority="152">
      <dataBar showValue="0">
        <cfvo type="min"/>
        <cfvo type="max"/>
        <color rgb="FFFF555A"/>
      </dataBar>
      <extLst>
        <ext xmlns:x14="http://schemas.microsoft.com/office/spreadsheetml/2009/9/main" uri="{B025F937-C7B1-47D3-B67F-A62EFF666E3E}">
          <x14:id>{81101CD2-56AE-44CC-BCA2-88425AE9164B}</x14:id>
        </ext>
      </extLst>
    </cfRule>
  </conditionalFormatting>
  <conditionalFormatting sqref="AI68:AI71">
    <cfRule type="dataBar" priority="151">
      <dataBar showValue="0">
        <cfvo type="min"/>
        <cfvo type="max"/>
        <color rgb="FF008AEF"/>
      </dataBar>
      <extLst>
        <ext xmlns:x14="http://schemas.microsoft.com/office/spreadsheetml/2009/9/main" uri="{B025F937-C7B1-47D3-B67F-A62EFF666E3E}">
          <x14:id>{D92D1B92-8187-4C4B-AF86-0FE36DAF8690}</x14:id>
        </ext>
      </extLst>
    </cfRule>
  </conditionalFormatting>
  <conditionalFormatting sqref="AI78">
    <cfRule type="iconSet" priority="149">
      <iconSet iconSet="4TrafficLights" showValue="0">
        <cfvo type="percent" val="0"/>
        <cfvo type="num" val="0.75"/>
        <cfvo type="num" val="1.5"/>
        <cfvo type="num" val="2.75"/>
      </iconSet>
    </cfRule>
  </conditionalFormatting>
  <conditionalFormatting sqref="AI78">
    <cfRule type="iconSet" priority="148">
      <iconSet iconSet="4TrafficLights" showValue="0">
        <cfvo type="percent" val="0"/>
        <cfvo type="num" val="1"/>
        <cfvo type="num" val="2"/>
        <cfvo type="num" val="3"/>
      </iconSet>
    </cfRule>
  </conditionalFormatting>
  <conditionalFormatting sqref="AI78">
    <cfRule type="iconSet" priority="147">
      <iconSet iconSet="4TrafficLights" showValue="0">
        <cfvo type="percent" val="0"/>
        <cfvo type="num" val="1"/>
        <cfvo type="num" val="2"/>
        <cfvo type="num" val="3"/>
      </iconSet>
    </cfRule>
  </conditionalFormatting>
  <conditionalFormatting sqref="AI78">
    <cfRule type="iconSet" priority="145">
      <iconSet iconSet="4TrafficLights" showValue="0">
        <cfvo type="percent" val="0"/>
        <cfvo type="num" val="0.75"/>
        <cfvo type="num" val="1.5"/>
        <cfvo type="num" val="2.75"/>
      </iconSet>
    </cfRule>
  </conditionalFormatting>
  <conditionalFormatting sqref="AI78">
    <cfRule type="colorScale" priority="144">
      <colorScale>
        <cfvo type="num" val="1"/>
        <cfvo type="percentile" val="2"/>
        <cfvo type="num" val="3"/>
        <color rgb="FFFFCCCC"/>
        <color rgb="FFFF7C80"/>
        <color rgb="FFFF0000"/>
      </colorScale>
    </cfRule>
  </conditionalFormatting>
  <conditionalFormatting sqref="AI78">
    <cfRule type="iconSet" priority="143">
      <iconSet iconSet="5Rating" showValue="0">
        <cfvo type="percent" val="0"/>
        <cfvo type="num" val="1"/>
        <cfvo type="num" val="2"/>
        <cfvo type="num" val="3"/>
        <cfvo type="num" val="4"/>
      </iconSet>
    </cfRule>
  </conditionalFormatting>
  <conditionalFormatting sqref="AJ78">
    <cfRule type="iconSet" priority="140">
      <iconSet iconSet="4TrafficLights" showValue="0">
        <cfvo type="percent" val="0"/>
        <cfvo type="num" val="0.75"/>
        <cfvo type="num" val="1.5"/>
        <cfvo type="num" val="2.75"/>
      </iconSet>
    </cfRule>
  </conditionalFormatting>
  <conditionalFormatting sqref="K80">
    <cfRule type="iconSet" priority="139">
      <iconSet iconSet="4TrafficLights" showValue="0">
        <cfvo type="percent" val="0"/>
        <cfvo type="num" val="0.75"/>
        <cfvo type="num" val="1.5"/>
        <cfvo type="num" val="2.75"/>
      </iconSet>
    </cfRule>
  </conditionalFormatting>
  <conditionalFormatting sqref="K80">
    <cfRule type="iconSet" priority="138">
      <iconSet iconSet="4TrafficLights" showValue="0">
        <cfvo type="percent" val="0"/>
        <cfvo type="num" val="1"/>
        <cfvo type="num" val="2"/>
        <cfvo type="num" val="3"/>
      </iconSet>
    </cfRule>
  </conditionalFormatting>
  <conditionalFormatting sqref="K80">
    <cfRule type="iconSet" priority="137">
      <iconSet iconSet="4TrafficLights" showValue="0">
        <cfvo type="percent" val="0"/>
        <cfvo type="num" val="1"/>
        <cfvo type="num" val="2"/>
        <cfvo type="num" val="3"/>
      </iconSet>
    </cfRule>
  </conditionalFormatting>
  <conditionalFormatting sqref="N80">
    <cfRule type="iconSet" priority="136">
      <iconSet iconSet="4TrafficLights" showValue="0">
        <cfvo type="percent" val="0"/>
        <cfvo type="num" val="0.75"/>
        <cfvo type="num" val="1.5"/>
        <cfvo type="num" val="2.75"/>
      </iconSet>
    </cfRule>
  </conditionalFormatting>
  <conditionalFormatting sqref="N80">
    <cfRule type="iconSet" priority="135">
      <iconSet iconSet="4TrafficLights" showValue="0">
        <cfvo type="percent" val="0"/>
        <cfvo type="num" val="1"/>
        <cfvo type="num" val="2"/>
        <cfvo type="num" val="3"/>
      </iconSet>
    </cfRule>
  </conditionalFormatting>
  <conditionalFormatting sqref="N80">
    <cfRule type="iconSet" priority="134">
      <iconSet iconSet="4TrafficLights" showValue="0">
        <cfvo type="percent" val="0"/>
        <cfvo type="num" val="1"/>
        <cfvo type="num" val="2"/>
        <cfvo type="num" val="3"/>
      </iconSet>
    </cfRule>
  </conditionalFormatting>
  <conditionalFormatting sqref="Q80">
    <cfRule type="iconSet" priority="133">
      <iconSet iconSet="4TrafficLights" showValue="0">
        <cfvo type="percent" val="0"/>
        <cfvo type="num" val="0.75"/>
        <cfvo type="num" val="1.5"/>
        <cfvo type="num" val="2.75"/>
      </iconSet>
    </cfRule>
  </conditionalFormatting>
  <conditionalFormatting sqref="Q80">
    <cfRule type="iconSet" priority="132">
      <iconSet iconSet="4TrafficLights" showValue="0">
        <cfvo type="percent" val="0"/>
        <cfvo type="num" val="1"/>
        <cfvo type="num" val="2"/>
        <cfvo type="num" val="3"/>
      </iconSet>
    </cfRule>
  </conditionalFormatting>
  <conditionalFormatting sqref="Q80">
    <cfRule type="iconSet" priority="131">
      <iconSet iconSet="4TrafficLights" showValue="0">
        <cfvo type="percent" val="0"/>
        <cfvo type="num" val="1"/>
        <cfvo type="num" val="2"/>
        <cfvo type="num" val="3"/>
      </iconSet>
    </cfRule>
  </conditionalFormatting>
  <conditionalFormatting sqref="T80">
    <cfRule type="iconSet" priority="130">
      <iconSet iconSet="4TrafficLights" showValue="0">
        <cfvo type="percent" val="0"/>
        <cfvo type="num" val="0.75"/>
        <cfvo type="num" val="1.5"/>
        <cfvo type="num" val="2.75"/>
      </iconSet>
    </cfRule>
  </conditionalFormatting>
  <conditionalFormatting sqref="T80">
    <cfRule type="iconSet" priority="129">
      <iconSet iconSet="4TrafficLights" showValue="0">
        <cfvo type="percent" val="0"/>
        <cfvo type="num" val="1"/>
        <cfvo type="num" val="2"/>
        <cfvo type="num" val="3"/>
      </iconSet>
    </cfRule>
  </conditionalFormatting>
  <conditionalFormatting sqref="T80">
    <cfRule type="iconSet" priority="128">
      <iconSet iconSet="4TrafficLights" showValue="0">
        <cfvo type="percent" val="0"/>
        <cfvo type="num" val="1"/>
        <cfvo type="num" val="2"/>
        <cfvo type="num" val="3"/>
      </iconSet>
    </cfRule>
  </conditionalFormatting>
  <conditionalFormatting sqref="W80">
    <cfRule type="iconSet" priority="127">
      <iconSet iconSet="4TrafficLights" showValue="0">
        <cfvo type="percent" val="0"/>
        <cfvo type="num" val="0.75"/>
        <cfvo type="num" val="1.5"/>
        <cfvo type="num" val="2.75"/>
      </iconSet>
    </cfRule>
  </conditionalFormatting>
  <conditionalFormatting sqref="W80">
    <cfRule type="iconSet" priority="126">
      <iconSet iconSet="4TrafficLights" showValue="0">
        <cfvo type="percent" val="0"/>
        <cfvo type="num" val="1"/>
        <cfvo type="num" val="2"/>
        <cfvo type="num" val="3"/>
      </iconSet>
    </cfRule>
  </conditionalFormatting>
  <conditionalFormatting sqref="W80">
    <cfRule type="iconSet" priority="125">
      <iconSet iconSet="4TrafficLights" showValue="0">
        <cfvo type="percent" val="0"/>
        <cfvo type="num" val="1"/>
        <cfvo type="num" val="2"/>
        <cfvo type="num" val="3"/>
      </iconSet>
    </cfRule>
  </conditionalFormatting>
  <conditionalFormatting sqref="Z80">
    <cfRule type="iconSet" priority="124">
      <iconSet iconSet="4TrafficLights" showValue="0">
        <cfvo type="percent" val="0"/>
        <cfvo type="num" val="0.75"/>
        <cfvo type="num" val="1.5"/>
        <cfvo type="num" val="2.75"/>
      </iconSet>
    </cfRule>
  </conditionalFormatting>
  <conditionalFormatting sqref="Z80">
    <cfRule type="iconSet" priority="123">
      <iconSet iconSet="4TrafficLights" showValue="0">
        <cfvo type="percent" val="0"/>
        <cfvo type="num" val="1"/>
        <cfvo type="num" val="2"/>
        <cfvo type="num" val="3"/>
      </iconSet>
    </cfRule>
  </conditionalFormatting>
  <conditionalFormatting sqref="Z80">
    <cfRule type="iconSet" priority="122">
      <iconSet iconSet="4TrafficLights" showValue="0">
        <cfvo type="percent" val="0"/>
        <cfvo type="num" val="1"/>
        <cfvo type="num" val="2"/>
        <cfvo type="num" val="3"/>
      </iconSet>
    </cfRule>
  </conditionalFormatting>
  <conditionalFormatting sqref="AC80">
    <cfRule type="iconSet" priority="121">
      <iconSet iconSet="4TrafficLights" showValue="0">
        <cfvo type="percent" val="0"/>
        <cfvo type="num" val="0.75"/>
        <cfvo type="num" val="1.5"/>
        <cfvo type="num" val="2.75"/>
      </iconSet>
    </cfRule>
  </conditionalFormatting>
  <conditionalFormatting sqref="AC80">
    <cfRule type="iconSet" priority="120">
      <iconSet iconSet="4TrafficLights" showValue="0">
        <cfvo type="percent" val="0"/>
        <cfvo type="num" val="1"/>
        <cfvo type="num" val="2"/>
        <cfvo type="num" val="3"/>
      </iconSet>
    </cfRule>
  </conditionalFormatting>
  <conditionalFormatting sqref="AC80">
    <cfRule type="iconSet" priority="119">
      <iconSet iconSet="4TrafficLights" showValue="0">
        <cfvo type="percent" val="0"/>
        <cfvo type="num" val="1"/>
        <cfvo type="num" val="2"/>
        <cfvo type="num" val="3"/>
      </iconSet>
    </cfRule>
  </conditionalFormatting>
  <conditionalFormatting sqref="AF80">
    <cfRule type="iconSet" priority="118">
      <iconSet iconSet="4TrafficLights" showValue="0">
        <cfvo type="percent" val="0"/>
        <cfvo type="num" val="0.75"/>
        <cfvo type="num" val="1.5"/>
        <cfvo type="num" val="2.75"/>
      </iconSet>
    </cfRule>
  </conditionalFormatting>
  <conditionalFormatting sqref="AF80">
    <cfRule type="iconSet" priority="117">
      <iconSet iconSet="4TrafficLights" showValue="0">
        <cfvo type="percent" val="0"/>
        <cfvo type="num" val="1"/>
        <cfvo type="num" val="2"/>
        <cfvo type="num" val="3"/>
      </iconSet>
    </cfRule>
  </conditionalFormatting>
  <conditionalFormatting sqref="AF80">
    <cfRule type="iconSet" priority="116">
      <iconSet iconSet="4TrafficLights" showValue="0">
        <cfvo type="percent" val="0"/>
        <cfvo type="num" val="1"/>
        <cfvo type="num" val="2"/>
        <cfvo type="num" val="3"/>
      </iconSet>
    </cfRule>
  </conditionalFormatting>
  <conditionalFormatting sqref="AI80">
    <cfRule type="iconSet" priority="115">
      <iconSet iconSet="4TrafficLights" showValue="0">
        <cfvo type="percent" val="0"/>
        <cfvo type="num" val="0.75"/>
        <cfvo type="num" val="1.5"/>
        <cfvo type="num" val="2.75"/>
      </iconSet>
    </cfRule>
  </conditionalFormatting>
  <conditionalFormatting sqref="AI80">
    <cfRule type="iconSet" priority="114">
      <iconSet iconSet="4TrafficLights" showValue="0">
        <cfvo type="percent" val="0"/>
        <cfvo type="num" val="1"/>
        <cfvo type="num" val="2"/>
        <cfvo type="num" val="3"/>
      </iconSet>
    </cfRule>
  </conditionalFormatting>
  <conditionalFormatting sqref="AI80">
    <cfRule type="iconSet" priority="113">
      <iconSet iconSet="4TrafficLights" showValue="0">
        <cfvo type="percent" val="0"/>
        <cfvo type="num" val="1"/>
        <cfvo type="num" val="2"/>
        <cfvo type="num" val="3"/>
      </iconSet>
    </cfRule>
  </conditionalFormatting>
  <conditionalFormatting sqref="D78:F81">
    <cfRule type="containsText" dxfId="10" priority="99" operator="containsText" text="OUBLI">
      <formula>NOT(ISERROR(SEARCH("OUBLI",D78)))</formula>
    </cfRule>
  </conditionalFormatting>
  <conditionalFormatting sqref="AY8">
    <cfRule type="iconSet" priority="97">
      <iconSet iconSet="3Symbols">
        <cfvo type="percent" val="0"/>
        <cfvo type="num" val="1.5"/>
        <cfvo type="num" val="2.5"/>
      </iconSet>
    </cfRule>
  </conditionalFormatting>
  <conditionalFormatting sqref="AY58">
    <cfRule type="iconSet" priority="96">
      <iconSet iconSet="3Symbols">
        <cfvo type="percent" val="0"/>
        <cfvo type="num" val="1.5"/>
        <cfvo type="num" val="2.5"/>
      </iconSet>
    </cfRule>
  </conditionalFormatting>
  <conditionalFormatting sqref="AY48">
    <cfRule type="iconSet" priority="98">
      <iconSet iconSet="3Symbols">
        <cfvo type="percent" val="0"/>
        <cfvo type="num" val="1.5"/>
        <cfvo type="num" val="2.5"/>
      </iconSet>
    </cfRule>
  </conditionalFormatting>
  <conditionalFormatting sqref="AY38">
    <cfRule type="iconSet" priority="94">
      <iconSet iconSet="3Symbols">
        <cfvo type="percent" val="0"/>
        <cfvo type="num" val="1.5"/>
        <cfvo type="num" val="2.5"/>
      </iconSet>
    </cfRule>
  </conditionalFormatting>
  <conditionalFormatting sqref="AY28">
    <cfRule type="iconSet" priority="93">
      <iconSet iconSet="3Symbols">
        <cfvo type="percent" val="0"/>
        <cfvo type="num" val="1.5"/>
        <cfvo type="num" val="2.5"/>
      </iconSet>
    </cfRule>
  </conditionalFormatting>
  <conditionalFormatting sqref="AY18">
    <cfRule type="iconSet" priority="92">
      <iconSet iconSet="3Symbols">
        <cfvo type="percent" val="0"/>
        <cfvo type="num" val="1.5"/>
        <cfvo type="num" val="2.5"/>
      </iconSet>
    </cfRule>
  </conditionalFormatting>
  <conditionalFormatting sqref="I81">
    <cfRule type="containsText" dxfId="9" priority="91" operator="containsText" text="OUBLI">
      <formula>NOT(ISERROR(SEARCH("OUBLI",I81)))</formula>
    </cfRule>
  </conditionalFormatting>
  <conditionalFormatting sqref="L81">
    <cfRule type="containsText" dxfId="8" priority="90" operator="containsText" text="OUBLI">
      <formula>NOT(ISERROR(SEARCH("OUBLI",L81)))</formula>
    </cfRule>
  </conditionalFormatting>
  <conditionalFormatting sqref="O81">
    <cfRule type="containsText" dxfId="7" priority="89" operator="containsText" text="OUBLI">
      <formula>NOT(ISERROR(SEARCH("OUBLI",O81)))</formula>
    </cfRule>
  </conditionalFormatting>
  <conditionalFormatting sqref="R81">
    <cfRule type="containsText" dxfId="6" priority="88" operator="containsText" text="OUBLI">
      <formula>NOT(ISERROR(SEARCH("OUBLI",R81)))</formula>
    </cfRule>
  </conditionalFormatting>
  <conditionalFormatting sqref="U81">
    <cfRule type="containsText" dxfId="5" priority="87" operator="containsText" text="OUBLI">
      <formula>NOT(ISERROR(SEARCH("OUBLI",U81)))</formula>
    </cfRule>
  </conditionalFormatting>
  <conditionalFormatting sqref="X81">
    <cfRule type="containsText" dxfId="4" priority="86" operator="containsText" text="OUBLI">
      <formula>NOT(ISERROR(SEARCH("OUBLI",X81)))</formula>
    </cfRule>
  </conditionalFormatting>
  <conditionalFormatting sqref="AA81">
    <cfRule type="containsText" dxfId="3" priority="85" operator="containsText" text="OUBLI">
      <formula>NOT(ISERROR(SEARCH("OUBLI",AA81)))</formula>
    </cfRule>
  </conditionalFormatting>
  <conditionalFormatting sqref="AD81">
    <cfRule type="containsText" dxfId="2" priority="84" operator="containsText" text="OUBLI">
      <formula>NOT(ISERROR(SEARCH("OUBLI",AD81)))</formula>
    </cfRule>
  </conditionalFormatting>
  <conditionalFormatting sqref="AG81">
    <cfRule type="containsText" dxfId="1" priority="83" operator="containsText" text="OUBLI">
      <formula>NOT(ISERROR(SEARCH("OUBLI",AG81)))</formula>
    </cfRule>
  </conditionalFormatting>
  <conditionalFormatting sqref="AJ81">
    <cfRule type="containsText" dxfId="0" priority="82" operator="containsText" text="OUBLI">
      <formula>NOT(ISERROR(SEARCH("OUBLI",AJ81)))</formula>
    </cfRule>
  </conditionalFormatting>
  <conditionalFormatting sqref="I75">
    <cfRule type="iconSet" priority="60">
      <iconSet iconSet="4RedToBlack" showValue="0">
        <cfvo type="percent" val="0"/>
        <cfvo type="num" val="0.75"/>
        <cfvo type="num" val="1.5"/>
        <cfvo type="num" val="2.25"/>
      </iconSet>
    </cfRule>
  </conditionalFormatting>
  <conditionalFormatting sqref="AY68">
    <cfRule type="colorScale" priority="35">
      <colorScale>
        <cfvo type="num" val="-3"/>
        <cfvo type="num" val="-1.5"/>
        <cfvo type="num" val="0"/>
        <color rgb="FFFF0000"/>
        <color rgb="FFFFEB84"/>
        <color rgb="FF00B050"/>
      </colorScale>
    </cfRule>
  </conditionalFormatting>
  <conditionalFormatting sqref="AL72:AL75">
    <cfRule type="iconSet" priority="33">
      <iconSet iconSet="4RedToBlack" showValue="0">
        <cfvo type="percent" val="0"/>
        <cfvo type="percent" val="0.75"/>
        <cfvo type="percent" val="1.5"/>
        <cfvo type="percent" val="2.25"/>
      </iconSet>
    </cfRule>
  </conditionalFormatting>
  <conditionalFormatting sqref="L8:L67">
    <cfRule type="iconSet" priority="31">
      <iconSet iconSet="4TrafficLights" showValue="0">
        <cfvo type="percent" val="0"/>
        <cfvo type="num" val="1"/>
        <cfvo type="num" val="2"/>
        <cfvo type="num" val="3"/>
      </iconSet>
    </cfRule>
  </conditionalFormatting>
  <conditionalFormatting sqref="L72:L75">
    <cfRule type="iconSet" priority="30">
      <iconSet iconSet="4RedToBlack" showValue="0">
        <cfvo type="percent" val="0"/>
        <cfvo type="num" val="0.75"/>
        <cfvo type="num" val="1.5"/>
        <cfvo type="num" val="2.25"/>
      </iconSet>
    </cfRule>
  </conditionalFormatting>
  <conditionalFormatting sqref="O8:O67">
    <cfRule type="iconSet" priority="28">
      <iconSet iconSet="4TrafficLights" showValue="0">
        <cfvo type="percent" val="0"/>
        <cfvo type="num" val="1"/>
        <cfvo type="num" val="2"/>
        <cfvo type="num" val="3"/>
      </iconSet>
    </cfRule>
  </conditionalFormatting>
  <conditionalFormatting sqref="O72:O75">
    <cfRule type="iconSet" priority="27">
      <iconSet iconSet="4RedToBlack" showValue="0">
        <cfvo type="percent" val="0"/>
        <cfvo type="num" val="0.75"/>
        <cfvo type="num" val="1.5"/>
        <cfvo type="num" val="2.25"/>
      </iconSet>
    </cfRule>
  </conditionalFormatting>
  <conditionalFormatting sqref="R8:R67">
    <cfRule type="iconSet" priority="25">
      <iconSet iconSet="4TrafficLights" showValue="0">
        <cfvo type="percent" val="0"/>
        <cfvo type="num" val="1"/>
        <cfvo type="num" val="2"/>
        <cfvo type="num" val="3"/>
      </iconSet>
    </cfRule>
  </conditionalFormatting>
  <conditionalFormatting sqref="R72:R75">
    <cfRule type="iconSet" priority="24">
      <iconSet iconSet="4RedToBlack" showValue="0">
        <cfvo type="percent" val="0"/>
        <cfvo type="num" val="0.75"/>
        <cfvo type="num" val="1.5"/>
        <cfvo type="num" val="2.25"/>
      </iconSet>
    </cfRule>
  </conditionalFormatting>
  <conditionalFormatting sqref="U8:U67">
    <cfRule type="iconSet" priority="22">
      <iconSet iconSet="4TrafficLights" showValue="0">
        <cfvo type="percent" val="0"/>
        <cfvo type="num" val="1"/>
        <cfvo type="num" val="2"/>
        <cfvo type="num" val="3"/>
      </iconSet>
    </cfRule>
  </conditionalFormatting>
  <conditionalFormatting sqref="U72:U75">
    <cfRule type="iconSet" priority="21">
      <iconSet iconSet="4RedToBlack" showValue="0">
        <cfvo type="percent" val="0"/>
        <cfvo type="num" val="0.75"/>
        <cfvo type="num" val="1.5"/>
        <cfvo type="num" val="2.25"/>
      </iconSet>
    </cfRule>
  </conditionalFormatting>
  <conditionalFormatting sqref="X8:X67">
    <cfRule type="iconSet" priority="19">
      <iconSet iconSet="4TrafficLights" showValue="0">
        <cfvo type="percent" val="0"/>
        <cfvo type="num" val="1"/>
        <cfvo type="num" val="2"/>
        <cfvo type="num" val="3"/>
      </iconSet>
    </cfRule>
  </conditionalFormatting>
  <conditionalFormatting sqref="X72:X75">
    <cfRule type="iconSet" priority="18">
      <iconSet iconSet="4RedToBlack" showValue="0">
        <cfvo type="percent" val="0"/>
        <cfvo type="num" val="0.75"/>
        <cfvo type="num" val="1.5"/>
        <cfvo type="num" val="2.25"/>
      </iconSet>
    </cfRule>
  </conditionalFormatting>
  <conditionalFormatting sqref="AA8:AA67">
    <cfRule type="iconSet" priority="16">
      <iconSet iconSet="4TrafficLights" showValue="0">
        <cfvo type="percent" val="0"/>
        <cfvo type="num" val="1"/>
        <cfvo type="num" val="2"/>
        <cfvo type="num" val="3"/>
      </iconSet>
    </cfRule>
  </conditionalFormatting>
  <conditionalFormatting sqref="AA72:AA75">
    <cfRule type="iconSet" priority="15">
      <iconSet iconSet="4RedToBlack" showValue="0">
        <cfvo type="percent" val="0"/>
        <cfvo type="num" val="0.75"/>
        <cfvo type="num" val="1.5"/>
        <cfvo type="num" val="2.25"/>
      </iconSet>
    </cfRule>
  </conditionalFormatting>
  <conditionalFormatting sqref="AD8:AD67">
    <cfRule type="iconSet" priority="13">
      <iconSet iconSet="4TrafficLights" showValue="0">
        <cfvo type="percent" val="0"/>
        <cfvo type="num" val="1"/>
        <cfvo type="num" val="2"/>
        <cfvo type="num" val="3"/>
      </iconSet>
    </cfRule>
  </conditionalFormatting>
  <conditionalFormatting sqref="AD72:AD75">
    <cfRule type="iconSet" priority="12">
      <iconSet iconSet="4RedToBlack" showValue="0">
        <cfvo type="percent" val="0"/>
        <cfvo type="num" val="0.75"/>
        <cfvo type="num" val="1.5"/>
        <cfvo type="num" val="2.25"/>
      </iconSet>
    </cfRule>
  </conditionalFormatting>
  <conditionalFormatting sqref="AG8:AG67">
    <cfRule type="iconSet" priority="10">
      <iconSet iconSet="4TrafficLights" showValue="0">
        <cfvo type="percent" val="0"/>
        <cfvo type="num" val="1"/>
        <cfvo type="num" val="2"/>
        <cfvo type="num" val="3"/>
      </iconSet>
    </cfRule>
  </conditionalFormatting>
  <conditionalFormatting sqref="AG72:AG75">
    <cfRule type="iconSet" priority="9">
      <iconSet iconSet="4RedToBlack" showValue="0">
        <cfvo type="percent" val="0"/>
        <cfvo type="num" val="0.75"/>
        <cfvo type="num" val="1.5"/>
        <cfvo type="num" val="2.25"/>
      </iconSet>
    </cfRule>
  </conditionalFormatting>
  <conditionalFormatting sqref="AJ8:AJ67">
    <cfRule type="iconSet" priority="7">
      <iconSet iconSet="4TrafficLights" showValue="0">
        <cfvo type="percent" val="0"/>
        <cfvo type="num" val="1"/>
        <cfvo type="num" val="2"/>
        <cfvo type="num" val="3"/>
      </iconSet>
    </cfRule>
  </conditionalFormatting>
  <conditionalFormatting sqref="AJ72:AJ75">
    <cfRule type="iconSet" priority="6">
      <iconSet iconSet="4RedToBlack" showValue="0">
        <cfvo type="percent" val="0"/>
        <cfvo type="num" val="0.75"/>
        <cfvo type="num" val="1.5"/>
        <cfvo type="num" val="2.25"/>
      </iconSet>
    </cfRule>
  </conditionalFormatting>
  <conditionalFormatting sqref="H72:H74">
    <cfRule type="dataBar" priority="4">
      <dataBar showValue="0">
        <cfvo type="min"/>
        <cfvo type="max"/>
        <color rgb="FFFF555A"/>
      </dataBar>
      <extLst>
        <ext xmlns:x14="http://schemas.microsoft.com/office/spreadsheetml/2009/9/main" uri="{B025F937-C7B1-47D3-B67F-A62EFF666E3E}">
          <x14:id>{59E4D624-3C69-4633-B404-BBEB76B81F8E}</x14:id>
        </ext>
      </extLst>
    </cfRule>
  </conditionalFormatting>
  <conditionalFormatting sqref="H71">
    <cfRule type="dataBar" priority="3">
      <dataBar showValue="0">
        <cfvo type="min"/>
        <cfvo type="max"/>
        <color rgb="FF008AEF"/>
      </dataBar>
      <extLst>
        <ext xmlns:x14="http://schemas.microsoft.com/office/spreadsheetml/2009/9/main" uri="{B025F937-C7B1-47D3-B67F-A62EFF666E3E}">
          <x14:id>{CDBEA2E2-5661-486A-8E95-E59A01AA4FCC}</x14:id>
        </ext>
      </extLst>
    </cfRule>
  </conditionalFormatting>
  <conditionalFormatting sqref="I72:I74">
    <cfRule type="iconSet" priority="2">
      <iconSet iconSet="4RedToBlack" showValue="0">
        <cfvo type="percent" val="0"/>
        <cfvo type="num" val="0.75"/>
        <cfvo type="num" val="1.5"/>
        <cfvo type="num" val="2.25"/>
      </iconSet>
    </cfRule>
  </conditionalFormatting>
  <dataValidations count="1">
    <dataValidation type="whole" allowBlank="1" showInputMessage="1" showErrorMessage="1" errorTitle="erreur" error="notes de 0 à 3 uniquement" promptTitle="note" prompt="de 0 à 3_x000a_" sqref="AA8:AA75 AD8:AD75 U8:U75 L8:L75 R8:R75 AG8:AG75 O8:O75 X8:X75 AJ8:AJ75 I8:I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Feuil1.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075" r:id="rId5" name="Button 3">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076" r:id="rId6" name="Button 4">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080" r:id="rId7" name="Button 8">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C3F82A8E-C9D7-420D-87CE-B47C5B165DA6}">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7C361BE5-5E70-4E89-AA4A-F2211BEDA748}">
            <x14:dataBar minLength="0" maxLength="100" border="1" negativeBarBorderColorSameAsPositive="0">
              <x14:cfvo type="autoMin"/>
              <x14:cfvo type="autoMax"/>
              <x14:borderColor rgb="FFFF555A"/>
              <x14:negativeFillColor rgb="FFFF0000"/>
              <x14:negativeBorderColor rgb="FFFF0000"/>
              <x14:axisColor rgb="FF000000"/>
            </x14:dataBar>
          </x14:cfRule>
          <xm:sqref>H75</xm:sqref>
        </x14:conditionalFormatting>
        <x14:conditionalFormatting xmlns:xm="http://schemas.microsoft.com/office/excel/2006/main">
          <x14:cfRule type="dataBar" id="{7B562D63-2836-4D94-B356-F37957FE3C41}">
            <x14:dataBar minLength="0" maxLength="100" border="1" negativeBarBorderColorSameAsPositive="0">
              <x14:cfvo type="autoMin"/>
              <x14:cfvo type="autoMax"/>
              <x14:borderColor rgb="FF008AEF"/>
              <x14:negativeFillColor rgb="FFFF0000"/>
              <x14:negativeBorderColor rgb="FFFF0000"/>
              <x14:axisColor rgb="FF000000"/>
            </x14:dataBar>
          </x14:cfRule>
          <xm:sqref>H68:H70</xm:sqref>
        </x14:conditionalFormatting>
        <x14:conditionalFormatting xmlns:xm="http://schemas.microsoft.com/office/excel/2006/main">
          <x14:cfRule type="dataBar" id="{B1BAE013-84D9-4768-8BF2-0BE2B52E1B0C}">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BF622646-BF49-4519-8E64-BE57D93255E8}">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000C1B3D-1EBE-42E4-8B92-482B5C60A874}">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6EC55258-F626-46D9-9779-C665DF72D20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7E7460CC-028D-4BE4-93C7-86F583C9259A}">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B1CC0F38-D2B9-4014-BA08-C7AB2CEB542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384272C-80A0-4F5D-A606-9CC28606D48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67BB65A1-7785-4861-B761-1C2EB5886D6F}">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F2F70B6A-6F12-4BEF-BF5D-2E662CFA10E7}">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9DF08D34-0A30-42D5-BA89-DEDAD768025B}">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FD4632B4-6F11-4A30-81F1-9BFAF915A3EB}">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3BE27C9F-271F-45DB-BB11-8A0E23705DDE}">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C74EFA6A-8455-459B-B457-A4CA9FB308AC}">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0DFDDD8C-A0EB-480D-9D4A-848167312C63}">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8D530306-BCC6-4129-9052-2265E952C072}">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713F5340-9042-487D-B397-545A19725181}">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E4EF24AB-9A27-4ACD-99A5-9A183ECAAB38}">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1A82C1F5-E399-42FB-856A-F7E41571ADAB}">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54C1DCF4-D8BF-4753-8112-95E8121DA05C}">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ACBB577A-C577-4E47-A0A9-0F4323987186}">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9F44A795-5DBD-40BF-8E7B-F7D1447E8A5F}">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E31A0245-7F45-437C-BF06-B3F07558C2C6}">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1E4C3D26-18FA-49BB-AFDE-BD8BF18E3B6C}">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36C5D38-75AB-44BB-929F-FFF7F2033BD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D3247BB-5D97-48C9-8815-32F1500D38C5}">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81101CD2-56AE-44CC-BCA2-88425AE9164B}">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D92D1B92-8187-4C4B-AF86-0FE36DAF8690}">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 xmlns:xm="http://schemas.microsoft.com/office/excel/2006/main">
          <x14:cfRule type="iconSet" priority="34" id="{8F3A2A4E-D50D-4351-8A67-0A1EC945F353}">
            <x14:iconSet iconSet="5Boxes" showValue="0">
              <x14:cfvo type="percent">
                <xm:f>0</xm:f>
              </x14:cfvo>
              <x14:cfvo type="num">
                <xm:f>0</xm:f>
              </x14:cfvo>
              <x14:cfvo type="num">
                <xm:f>0.75</xm:f>
              </x14:cfvo>
              <x14:cfvo type="num">
                <xm:f>1.5</xm:f>
              </x14:cfvo>
              <x14:cfvo type="num">
                <xm:f>2.25</xm:f>
              </x14:cfvo>
            </x14:iconSet>
          </x14:cfRule>
          <xm:sqref>AL68:AL71</xm:sqref>
        </x14:conditionalFormatting>
        <x14:conditionalFormatting xmlns:xm="http://schemas.microsoft.com/office/excel/2006/main">
          <x14:cfRule type="iconSet" priority="32" id="{3811656C-B506-4FCA-8060-DAC313089300}">
            <x14:iconSet iconSet="5Boxes" showValue="0">
              <x14:cfvo type="percent">
                <xm:f>0</xm:f>
              </x14:cfvo>
              <x14:cfvo type="num">
                <xm:f>0</xm:f>
              </x14:cfvo>
              <x14:cfvo type="num">
                <xm:f>0.75</xm:f>
              </x14:cfvo>
              <x14:cfvo type="num">
                <xm:f>1.5</xm:f>
              </x14:cfvo>
              <x14:cfvo type="num">
                <xm:f>2.25</xm:f>
              </x14:cfvo>
            </x14:iconSet>
          </x14:cfRule>
          <xm:sqref>I68:I70</xm:sqref>
        </x14:conditionalFormatting>
        <x14:conditionalFormatting xmlns:xm="http://schemas.microsoft.com/office/excel/2006/main">
          <x14:cfRule type="iconSet" priority="29" id="{FC8CFD7B-0CC3-4E9A-B3EF-348E85632394}">
            <x14:iconSet iconSet="5Boxes" showValue="0">
              <x14:cfvo type="percent">
                <xm:f>0</xm:f>
              </x14:cfvo>
              <x14:cfvo type="num">
                <xm:f>0</xm:f>
              </x14:cfvo>
              <x14:cfvo type="num">
                <xm:f>0.75</xm:f>
              </x14:cfvo>
              <x14:cfvo type="num">
                <xm:f>1.5</xm:f>
              </x14:cfvo>
              <x14:cfvo type="num">
                <xm:f>2.25</xm:f>
              </x14:cfvo>
            </x14:iconSet>
          </x14:cfRule>
          <xm:sqref>L68:L71</xm:sqref>
        </x14:conditionalFormatting>
        <x14:conditionalFormatting xmlns:xm="http://schemas.microsoft.com/office/excel/2006/main">
          <x14:cfRule type="iconSet" priority="26" id="{ECF328EF-1524-446F-B0C2-135BA20326BD}">
            <x14:iconSet iconSet="5Boxes" showValue="0">
              <x14:cfvo type="percent">
                <xm:f>0</xm:f>
              </x14:cfvo>
              <x14:cfvo type="num">
                <xm:f>0</xm:f>
              </x14:cfvo>
              <x14:cfvo type="num">
                <xm:f>0.75</xm:f>
              </x14:cfvo>
              <x14:cfvo type="num">
                <xm:f>1.5</xm:f>
              </x14:cfvo>
              <x14:cfvo type="num">
                <xm:f>2.25</xm:f>
              </x14:cfvo>
            </x14:iconSet>
          </x14:cfRule>
          <xm:sqref>O68:O71</xm:sqref>
        </x14:conditionalFormatting>
        <x14:conditionalFormatting xmlns:xm="http://schemas.microsoft.com/office/excel/2006/main">
          <x14:cfRule type="iconSet" priority="23" id="{ED2A7F9F-1B21-4132-B491-A04417AA44C4}">
            <x14:iconSet iconSet="5Boxes" showValue="0">
              <x14:cfvo type="percent">
                <xm:f>0</xm:f>
              </x14:cfvo>
              <x14:cfvo type="num">
                <xm:f>0</xm:f>
              </x14:cfvo>
              <x14:cfvo type="num">
                <xm:f>0.75</xm:f>
              </x14:cfvo>
              <x14:cfvo type="num">
                <xm:f>1.5</xm:f>
              </x14:cfvo>
              <x14:cfvo type="num">
                <xm:f>2.25</xm:f>
              </x14:cfvo>
            </x14:iconSet>
          </x14:cfRule>
          <xm:sqref>R68:R71</xm:sqref>
        </x14:conditionalFormatting>
        <x14:conditionalFormatting xmlns:xm="http://schemas.microsoft.com/office/excel/2006/main">
          <x14:cfRule type="iconSet" priority="20" id="{93A6C717-911B-4567-842E-9AE8279AC4D7}">
            <x14:iconSet iconSet="5Boxes" showValue="0">
              <x14:cfvo type="percent">
                <xm:f>0</xm:f>
              </x14:cfvo>
              <x14:cfvo type="num">
                <xm:f>0</xm:f>
              </x14:cfvo>
              <x14:cfvo type="num">
                <xm:f>0.75</xm:f>
              </x14:cfvo>
              <x14:cfvo type="num">
                <xm:f>1.5</xm:f>
              </x14:cfvo>
              <x14:cfvo type="num">
                <xm:f>2.25</xm:f>
              </x14:cfvo>
            </x14:iconSet>
          </x14:cfRule>
          <xm:sqref>U68:U71</xm:sqref>
        </x14:conditionalFormatting>
        <x14:conditionalFormatting xmlns:xm="http://schemas.microsoft.com/office/excel/2006/main">
          <x14:cfRule type="iconSet" priority="17" id="{467E0B12-30D2-4DEC-90D5-94AF2F3425BC}">
            <x14:iconSet iconSet="5Boxes" showValue="0">
              <x14:cfvo type="percent">
                <xm:f>0</xm:f>
              </x14:cfvo>
              <x14:cfvo type="num">
                <xm:f>0</xm:f>
              </x14:cfvo>
              <x14:cfvo type="num">
                <xm:f>0.75</xm:f>
              </x14:cfvo>
              <x14:cfvo type="num">
                <xm:f>1.5</xm:f>
              </x14:cfvo>
              <x14:cfvo type="num">
                <xm:f>2.25</xm:f>
              </x14:cfvo>
            </x14:iconSet>
          </x14:cfRule>
          <xm:sqref>X68:X71</xm:sqref>
        </x14:conditionalFormatting>
        <x14:conditionalFormatting xmlns:xm="http://schemas.microsoft.com/office/excel/2006/main">
          <x14:cfRule type="iconSet" priority="14" id="{4B08D81A-ECD1-454C-B5BB-7834C14D4790}">
            <x14:iconSet iconSet="5Boxes" showValue="0">
              <x14:cfvo type="percent">
                <xm:f>0</xm:f>
              </x14:cfvo>
              <x14:cfvo type="num">
                <xm:f>0</xm:f>
              </x14:cfvo>
              <x14:cfvo type="num">
                <xm:f>0.75</xm:f>
              </x14:cfvo>
              <x14:cfvo type="num">
                <xm:f>1.5</xm:f>
              </x14:cfvo>
              <x14:cfvo type="num">
                <xm:f>2.25</xm:f>
              </x14:cfvo>
            </x14:iconSet>
          </x14:cfRule>
          <xm:sqref>AA68:AA71</xm:sqref>
        </x14:conditionalFormatting>
        <x14:conditionalFormatting xmlns:xm="http://schemas.microsoft.com/office/excel/2006/main">
          <x14:cfRule type="iconSet" priority="11" id="{53D2AF28-AD73-4D76-8A18-89734A1EBB2E}">
            <x14:iconSet iconSet="5Boxes" showValue="0">
              <x14:cfvo type="percent">
                <xm:f>0</xm:f>
              </x14:cfvo>
              <x14:cfvo type="num">
                <xm:f>0</xm:f>
              </x14:cfvo>
              <x14:cfvo type="num">
                <xm:f>0.75</xm:f>
              </x14:cfvo>
              <x14:cfvo type="num">
                <xm:f>1.5</xm:f>
              </x14:cfvo>
              <x14:cfvo type="num">
                <xm:f>2.25</xm:f>
              </x14:cfvo>
            </x14:iconSet>
          </x14:cfRule>
          <xm:sqref>AD68:AD71</xm:sqref>
        </x14:conditionalFormatting>
        <x14:conditionalFormatting xmlns:xm="http://schemas.microsoft.com/office/excel/2006/main">
          <x14:cfRule type="iconSet" priority="8" id="{6F18C8D1-A88F-410B-BDAB-3ABBC23AEA0C}">
            <x14:iconSet iconSet="5Boxes" showValue="0">
              <x14:cfvo type="percent">
                <xm:f>0</xm:f>
              </x14:cfvo>
              <x14:cfvo type="num">
                <xm:f>0</xm:f>
              </x14:cfvo>
              <x14:cfvo type="num">
                <xm:f>0.75</xm:f>
              </x14:cfvo>
              <x14:cfvo type="num">
                <xm:f>1.5</xm:f>
              </x14:cfvo>
              <x14:cfvo type="num">
                <xm:f>2.25</xm:f>
              </x14:cfvo>
            </x14:iconSet>
          </x14:cfRule>
          <xm:sqref>AG68:AG71</xm:sqref>
        </x14:conditionalFormatting>
        <x14:conditionalFormatting xmlns:xm="http://schemas.microsoft.com/office/excel/2006/main">
          <x14:cfRule type="iconSet" priority="5" id="{C9105AD9-9114-43E6-BC3F-A51E33ABA6C3}">
            <x14:iconSet iconSet="5Boxes" showValue="0">
              <x14:cfvo type="percent">
                <xm:f>0</xm:f>
              </x14:cfvo>
              <x14:cfvo type="num">
                <xm:f>0</xm:f>
              </x14:cfvo>
              <x14:cfvo type="num">
                <xm:f>0.75</xm:f>
              </x14:cfvo>
              <x14:cfvo type="num">
                <xm:f>1.5</xm:f>
              </x14:cfvo>
              <x14:cfvo type="num">
                <xm:f>2.25</xm:f>
              </x14:cfvo>
            </x14:iconSet>
          </x14:cfRule>
          <xm:sqref>AJ68:AJ71</xm:sqref>
        </x14:conditionalFormatting>
        <x14:conditionalFormatting xmlns:xm="http://schemas.microsoft.com/office/excel/2006/main">
          <x14:cfRule type="dataBar" id="{59E4D624-3C69-4633-B404-BBEB76B81F8E}">
            <x14:dataBar minLength="0" maxLength="100" border="1" negativeBarBorderColorSameAsPositive="0">
              <x14:cfvo type="autoMin"/>
              <x14:cfvo type="autoMax"/>
              <x14:borderColor rgb="FFFF555A"/>
              <x14:negativeFillColor rgb="FFFF0000"/>
              <x14:negativeBorderColor rgb="FFFF0000"/>
              <x14:axisColor rgb="FF000000"/>
            </x14:dataBar>
          </x14:cfRule>
          <xm:sqref>H72:H74</xm:sqref>
        </x14:conditionalFormatting>
        <x14:conditionalFormatting xmlns:xm="http://schemas.microsoft.com/office/excel/2006/main">
          <x14:cfRule type="dataBar" id="{CDBEA2E2-5661-486A-8E95-E59A01AA4FCC}">
            <x14:dataBar minLength="0" maxLength="100" border="1" negativeBarBorderColorSameAsPositive="0">
              <x14:cfvo type="autoMin"/>
              <x14:cfvo type="autoMax"/>
              <x14:borderColor rgb="FF008AEF"/>
              <x14:negativeFillColor rgb="FFFF0000"/>
              <x14:negativeBorderColor rgb="FFFF0000"/>
              <x14:axisColor rgb="FF000000"/>
            </x14:dataBar>
          </x14:cfRule>
          <xm:sqref>H71</xm:sqref>
        </x14:conditionalFormatting>
        <x14:conditionalFormatting xmlns:xm="http://schemas.microsoft.com/office/excel/2006/main">
          <x14:cfRule type="iconSet" priority="1" id="{FCDF9FD7-7361-4EF6-8484-C13E349F9968}">
            <x14:iconSet iconSet="5Boxes" showValue="0">
              <x14:cfvo type="percent">
                <xm:f>0</xm:f>
              </x14:cfvo>
              <x14:cfvo type="num">
                <xm:f>0</xm:f>
              </x14:cfvo>
              <x14:cfvo type="num">
                <xm:f>0.75</xm:f>
              </x14:cfvo>
              <x14:cfvo type="num">
                <xm:f>1.5</xm:f>
              </x14:cfvo>
              <x14:cfvo type="num">
                <xm:f>2.25</xm:f>
              </x14:cfvo>
            </x14:iconSet>
          </x14:cfRule>
          <xm:sqref>I71</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pageSetUpPr fitToPage="1"/>
  </sheetPr>
  <dimension ref="A1:BA86"/>
  <sheetViews>
    <sheetView zoomScale="37" zoomScaleNormal="40" workbookViewId="0">
      <pane xSplit="7" topLeftCell="H1" activePane="topRight" state="frozen"/>
      <selection activeCell="H73" sqref="H73"/>
      <selection pane="topRight" activeCell="AY68" sqref="AY68:AY75"/>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Bilan!D8</f>
        <v>NOM 2</v>
      </c>
      <c r="D2" s="278"/>
      <c r="E2" s="52" t="str">
        <f>Bilan!E8</f>
        <v>Prénom2</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IFERROR(AW52/AX52,"")</f>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IFERROR(ROUND(AVERAGE(AL68:AL75),1),"")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IFERROR(IF(AY68="","A",IF(AY68&gt;=0,"A",IF(AY68&lt;-2,"NA",IF(AY68&lt;=-1,"ECA",IF(AY68&gt;-1,"AR","NA"))))),"")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 t="shared" ref="AL73:AL75" si="36">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 t="shared" si="36"/>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 t="shared" si="36"/>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5">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5">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69" t="s">
        <v>29</v>
      </c>
      <c r="I78" s="170" t="str">
        <f>IF(I77&lt;0,0,I77)</f>
        <v/>
      </c>
      <c r="J78" s="20"/>
      <c r="K78" s="169" t="s">
        <v>29</v>
      </c>
      <c r="L78" s="170" t="str">
        <f>IF(L77&lt;0,0,L77)</f>
        <v/>
      </c>
      <c r="M78" s="20"/>
      <c r="N78" s="169" t="s">
        <v>29</v>
      </c>
      <c r="O78" s="170" t="str">
        <f>IF(O77&lt;0,0,O77)</f>
        <v/>
      </c>
      <c r="P78" s="20"/>
      <c r="Q78" s="169" t="s">
        <v>29</v>
      </c>
      <c r="R78" s="170" t="str">
        <f>IF(R77&lt;0,0,R77)</f>
        <v/>
      </c>
      <c r="S78" s="20"/>
      <c r="T78" s="169" t="s">
        <v>29</v>
      </c>
      <c r="U78" s="170" t="str">
        <f>IF(U77&lt;0,0,U77)</f>
        <v/>
      </c>
      <c r="V78" s="20"/>
      <c r="W78" s="169" t="s">
        <v>29</v>
      </c>
      <c r="X78" s="170" t="str">
        <f>IF(X77&lt;0,0,X77)</f>
        <v/>
      </c>
      <c r="Y78" s="20"/>
      <c r="Z78" s="169" t="s">
        <v>29</v>
      </c>
      <c r="AA78" s="170" t="str">
        <f>IF(AA77&lt;0,0,AA77)</f>
        <v/>
      </c>
      <c r="AB78" s="20"/>
      <c r="AC78" s="169" t="s">
        <v>29</v>
      </c>
      <c r="AD78" s="170" t="str">
        <f>IF(AD77&lt;0,0,AD77)</f>
        <v/>
      </c>
      <c r="AE78" s="20"/>
      <c r="AF78" s="169" t="s">
        <v>29</v>
      </c>
      <c r="AG78" s="170" t="str">
        <f>IF(AG77&lt;0,0,AG77)</f>
        <v/>
      </c>
      <c r="AH78" s="20"/>
      <c r="AI78" s="169" t="s">
        <v>29</v>
      </c>
      <c r="AJ78" s="170"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850">
      <iconSet iconSet="4TrafficLights" showValue="0">
        <cfvo type="percent" val="0"/>
        <cfvo type="num" val="1"/>
        <cfvo type="num" val="2"/>
        <cfvo type="num" val="3"/>
      </iconSet>
    </cfRule>
  </conditionalFormatting>
  <conditionalFormatting sqref="AZ82:AZ85">
    <cfRule type="colorScale" priority="811">
      <colorScale>
        <cfvo type="num" val="0"/>
        <cfvo type="num" val="10"/>
        <cfvo type="num" val="20"/>
        <color rgb="FFF8696B"/>
        <color rgb="FFFFEB84"/>
        <color rgb="FF63BE7B"/>
      </colorScale>
    </cfRule>
  </conditionalFormatting>
  <conditionalFormatting sqref="AY82:AY85">
    <cfRule type="colorScale" priority="810">
      <colorScale>
        <cfvo type="num" val="0"/>
        <cfvo type="num" val="1.5"/>
        <cfvo type="num" val="3"/>
        <color rgb="FFF8696B"/>
        <color rgb="FFFFEB84"/>
        <color rgb="FF63BE7B"/>
      </colorScale>
    </cfRule>
  </conditionalFormatting>
  <conditionalFormatting sqref="D78:F81">
    <cfRule type="containsText" dxfId="839" priority="469" operator="containsText" text="OUBLI">
      <formula>NOT(ISERROR(SEARCH("OUBLI",D78)))</formula>
    </cfRule>
  </conditionalFormatting>
  <conditionalFormatting sqref="W6">
    <cfRule type="aboveAverage" dxfId="838" priority="461"/>
  </conditionalFormatting>
  <conditionalFormatting sqref="Z6">
    <cfRule type="aboveAverage" dxfId="837" priority="460"/>
  </conditionalFormatting>
  <conditionalFormatting sqref="AC6">
    <cfRule type="aboveAverage" dxfId="836" priority="459"/>
  </conditionalFormatting>
  <conditionalFormatting sqref="AF6">
    <cfRule type="aboveAverage" dxfId="835" priority="458"/>
  </conditionalFormatting>
  <conditionalFormatting sqref="AI6">
    <cfRule type="aboveAverage" dxfId="834" priority="457"/>
  </conditionalFormatting>
  <conditionalFormatting sqref="T6">
    <cfRule type="aboveAverage" dxfId="833" priority="456"/>
  </conditionalFormatting>
  <conditionalFormatting sqref="Q6">
    <cfRule type="aboveAverage" dxfId="832" priority="455"/>
  </conditionalFormatting>
  <conditionalFormatting sqref="N6">
    <cfRule type="aboveAverage" dxfId="831" priority="454"/>
  </conditionalFormatting>
  <conditionalFormatting sqref="K6">
    <cfRule type="aboveAverage" dxfId="830" priority="453"/>
  </conditionalFormatting>
  <conditionalFormatting sqref="H6">
    <cfRule type="aboveAverage" dxfId="829" priority="452"/>
  </conditionalFormatting>
  <conditionalFormatting sqref="I81">
    <cfRule type="containsText" dxfId="828" priority="201" operator="containsText" text="OUBLI">
      <formula>NOT(ISERROR(SEARCH("OUBLI",I81)))</formula>
    </cfRule>
  </conditionalFormatting>
  <conditionalFormatting sqref="L81">
    <cfRule type="containsText" dxfId="827" priority="200" operator="containsText" text="OUBLI">
      <formula>NOT(ISERROR(SEARCH("OUBLI",L81)))</formula>
    </cfRule>
  </conditionalFormatting>
  <conditionalFormatting sqref="O81">
    <cfRule type="containsText" dxfId="826" priority="199" operator="containsText" text="OUBLI">
      <formula>NOT(ISERROR(SEARCH("OUBLI",O81)))</formula>
    </cfRule>
  </conditionalFormatting>
  <conditionalFormatting sqref="R81">
    <cfRule type="containsText" dxfId="825" priority="198" operator="containsText" text="OUBLI">
      <formula>NOT(ISERROR(SEARCH("OUBLI",R81)))</formula>
    </cfRule>
  </conditionalFormatting>
  <conditionalFormatting sqref="U81">
    <cfRule type="containsText" dxfId="824" priority="197" operator="containsText" text="OUBLI">
      <formula>NOT(ISERROR(SEARCH("OUBLI",U81)))</formula>
    </cfRule>
  </conditionalFormatting>
  <conditionalFormatting sqref="X81">
    <cfRule type="containsText" dxfId="823" priority="196" operator="containsText" text="OUBLI">
      <formula>NOT(ISERROR(SEARCH("OUBLI",X81)))</formula>
    </cfRule>
  </conditionalFormatting>
  <conditionalFormatting sqref="AA81">
    <cfRule type="containsText" dxfId="822" priority="195" operator="containsText" text="OUBLI">
      <formula>NOT(ISERROR(SEARCH("OUBLI",AA81)))</formula>
    </cfRule>
  </conditionalFormatting>
  <conditionalFormatting sqref="AD81">
    <cfRule type="containsText" dxfId="821" priority="194" operator="containsText" text="OUBLI">
      <formula>NOT(ISERROR(SEARCH("OUBLI",AD81)))</formula>
    </cfRule>
  </conditionalFormatting>
  <conditionalFormatting sqref="AG81">
    <cfRule type="containsText" dxfId="820" priority="193" operator="containsText" text="OUBLI">
      <formula>NOT(ISERROR(SEARCH("OUBLI",AG81)))</formula>
    </cfRule>
  </conditionalFormatting>
  <conditionalFormatting sqref="AJ81">
    <cfRule type="containsText" dxfId="819" priority="192" operator="containsText" text="OUBLI">
      <formula>NOT(ISERROR(SEARCH("OUBLI",AJ81)))</formula>
    </cfRule>
  </conditionalFormatting>
  <conditionalFormatting sqref="AL8:AL67">
    <cfRule type="iconSet" priority="170">
      <iconSet iconSet="4TrafficLights" showValue="0">
        <cfvo type="percent" val="0"/>
        <cfvo type="num" val="0.75"/>
        <cfvo type="num" val="1.5"/>
        <cfvo type="num" val="2.25"/>
      </iconSet>
    </cfRule>
  </conditionalFormatting>
  <conditionalFormatting sqref="I8:I67">
    <cfRule type="iconSet" priority="169">
      <iconSet iconSet="4TrafficLights" showValue="0">
        <cfvo type="percent" val="0"/>
        <cfvo type="num" val="1"/>
        <cfvo type="num" val="2"/>
        <cfvo type="num" val="3"/>
      </iconSet>
    </cfRule>
  </conditionalFormatting>
  <conditionalFormatting sqref="H8:H67">
    <cfRule type="dataBar" priority="168">
      <dataBar showValue="0">
        <cfvo type="min"/>
        <cfvo type="max"/>
        <color rgb="FF008AEF"/>
      </dataBar>
      <extLst>
        <ext xmlns:x14="http://schemas.microsoft.com/office/spreadsheetml/2009/9/main" uri="{B025F937-C7B1-47D3-B67F-A62EFF666E3E}">
          <x14:id>{A74BB6A0-EEB0-49C6-A272-345C69F354A6}</x14:id>
        </ext>
      </extLst>
    </cfRule>
  </conditionalFormatting>
  <conditionalFormatting sqref="H72:H75">
    <cfRule type="dataBar" priority="167">
      <dataBar showValue="0">
        <cfvo type="min"/>
        <cfvo type="max"/>
        <color rgb="FFFF555A"/>
      </dataBar>
      <extLst>
        <ext xmlns:x14="http://schemas.microsoft.com/office/spreadsheetml/2009/9/main" uri="{B025F937-C7B1-47D3-B67F-A62EFF666E3E}">
          <x14:id>{07B58DFB-CDF6-47A7-989C-153FFBCBB10F}</x14:id>
        </ext>
      </extLst>
    </cfRule>
  </conditionalFormatting>
  <conditionalFormatting sqref="H68:H71">
    <cfRule type="dataBar" priority="166">
      <dataBar showValue="0">
        <cfvo type="min"/>
        <cfvo type="max"/>
        <color rgb="FF008AEF"/>
      </dataBar>
      <extLst>
        <ext xmlns:x14="http://schemas.microsoft.com/office/spreadsheetml/2009/9/main" uri="{B025F937-C7B1-47D3-B67F-A62EFF666E3E}">
          <x14:id>{F0744CBA-7531-4663-A933-CB681BA9F591}</x14:id>
        </ext>
      </extLst>
    </cfRule>
  </conditionalFormatting>
  <conditionalFormatting sqref="H78">
    <cfRule type="iconSet" priority="165">
      <iconSet iconSet="4TrafficLights" showValue="0">
        <cfvo type="percent" val="0"/>
        <cfvo type="num" val="0.75"/>
        <cfvo type="num" val="1.5"/>
        <cfvo type="num" val="2.75"/>
      </iconSet>
    </cfRule>
  </conditionalFormatting>
  <conditionalFormatting sqref="H78">
    <cfRule type="iconSet" priority="164">
      <iconSet iconSet="4TrafficLights" showValue="0">
        <cfvo type="percent" val="0"/>
        <cfvo type="num" val="1"/>
        <cfvo type="num" val="2"/>
        <cfvo type="num" val="3"/>
      </iconSet>
    </cfRule>
  </conditionalFormatting>
  <conditionalFormatting sqref="H78">
    <cfRule type="iconSet" priority="163">
      <iconSet iconSet="4TrafficLights" showValue="0">
        <cfvo type="percent" val="0"/>
        <cfvo type="num" val="1"/>
        <cfvo type="num" val="2"/>
        <cfvo type="num" val="3"/>
      </iconSet>
    </cfRule>
  </conditionalFormatting>
  <conditionalFormatting sqref="H80">
    <cfRule type="iconSet" priority="162">
      <iconSet iconSet="4TrafficLights" showValue="0">
        <cfvo type="percent" val="0"/>
        <cfvo type="num" val="0.75"/>
        <cfvo type="num" val="1.5"/>
        <cfvo type="num" val="2.75"/>
      </iconSet>
    </cfRule>
  </conditionalFormatting>
  <conditionalFormatting sqref="H78">
    <cfRule type="iconSet" priority="161">
      <iconSet iconSet="4TrafficLights" showValue="0">
        <cfvo type="percent" val="0"/>
        <cfvo type="num" val="0.75"/>
        <cfvo type="num" val="1.5"/>
        <cfvo type="num" val="2.75"/>
      </iconSet>
    </cfRule>
  </conditionalFormatting>
  <conditionalFormatting sqref="H78">
    <cfRule type="colorScale" priority="160">
      <colorScale>
        <cfvo type="num" val="1"/>
        <cfvo type="percentile" val="2"/>
        <cfvo type="num" val="3"/>
        <color rgb="FFFFCCCC"/>
        <color rgb="FFFF7C80"/>
        <color rgb="FFFF0000"/>
      </colorScale>
    </cfRule>
  </conditionalFormatting>
  <conditionalFormatting sqref="H78">
    <cfRule type="iconSet" priority="159">
      <iconSet iconSet="5Rating" showValue="0">
        <cfvo type="percent" val="0"/>
        <cfvo type="num" val="1"/>
        <cfvo type="num" val="2"/>
        <cfvo type="num" val="3"/>
        <cfvo type="num" val="4"/>
      </iconSet>
    </cfRule>
  </conditionalFormatting>
  <conditionalFormatting sqref="H80">
    <cfRule type="iconSet" priority="158">
      <iconSet iconSet="4TrafficLights" showValue="0">
        <cfvo type="percent" val="0"/>
        <cfvo type="num" val="1"/>
        <cfvo type="num" val="2"/>
        <cfvo type="num" val="3"/>
      </iconSet>
    </cfRule>
  </conditionalFormatting>
  <conditionalFormatting sqref="H80">
    <cfRule type="iconSet" priority="157">
      <iconSet iconSet="4TrafficLights" showValue="0">
        <cfvo type="percent" val="0"/>
        <cfvo type="num" val="1"/>
        <cfvo type="num" val="2"/>
        <cfvo type="num" val="3"/>
      </iconSet>
    </cfRule>
  </conditionalFormatting>
  <conditionalFormatting sqref="I78">
    <cfRule type="iconSet" priority="156">
      <iconSet iconSet="4TrafficLights" showValue="0">
        <cfvo type="percent" val="0"/>
        <cfvo type="num" val="0.75"/>
        <cfvo type="num" val="1.5"/>
        <cfvo type="num" val="2.75"/>
      </iconSet>
    </cfRule>
  </conditionalFormatting>
  <conditionalFormatting sqref="K8:K67">
    <cfRule type="dataBar" priority="155">
      <dataBar showValue="0">
        <cfvo type="min"/>
        <cfvo type="max"/>
        <color rgb="FF008AEF"/>
      </dataBar>
      <extLst>
        <ext xmlns:x14="http://schemas.microsoft.com/office/spreadsheetml/2009/9/main" uri="{B025F937-C7B1-47D3-B67F-A62EFF666E3E}">
          <x14:id>{488BF7DB-46DD-44F4-9104-539B98DA6F5C}</x14:id>
        </ext>
      </extLst>
    </cfRule>
  </conditionalFormatting>
  <conditionalFormatting sqref="K72:K75">
    <cfRule type="dataBar" priority="154">
      <dataBar showValue="0">
        <cfvo type="min"/>
        <cfvo type="max"/>
        <color rgb="FFFF555A"/>
      </dataBar>
      <extLst>
        <ext xmlns:x14="http://schemas.microsoft.com/office/spreadsheetml/2009/9/main" uri="{B025F937-C7B1-47D3-B67F-A62EFF666E3E}">
          <x14:id>{7A19D750-27D1-4236-8292-C221441B52B2}</x14:id>
        </ext>
      </extLst>
    </cfRule>
  </conditionalFormatting>
  <conditionalFormatting sqref="K68:K71">
    <cfRule type="dataBar" priority="153">
      <dataBar showValue="0">
        <cfvo type="min"/>
        <cfvo type="max"/>
        <color rgb="FF008AEF"/>
      </dataBar>
      <extLst>
        <ext xmlns:x14="http://schemas.microsoft.com/office/spreadsheetml/2009/9/main" uri="{B025F937-C7B1-47D3-B67F-A62EFF666E3E}">
          <x14:id>{CA633DBE-83DC-4448-B431-84CE47F4D727}</x14:id>
        </ext>
      </extLst>
    </cfRule>
  </conditionalFormatting>
  <conditionalFormatting sqref="K78">
    <cfRule type="iconSet" priority="152">
      <iconSet iconSet="4TrafficLights" showValue="0">
        <cfvo type="percent" val="0"/>
        <cfvo type="num" val="0.75"/>
        <cfvo type="num" val="1.5"/>
        <cfvo type="num" val="2.75"/>
      </iconSet>
    </cfRule>
  </conditionalFormatting>
  <conditionalFormatting sqref="K78">
    <cfRule type="iconSet" priority="151">
      <iconSet iconSet="4TrafficLights" showValue="0">
        <cfvo type="percent" val="0"/>
        <cfvo type="num" val="1"/>
        <cfvo type="num" val="2"/>
        <cfvo type="num" val="3"/>
      </iconSet>
    </cfRule>
  </conditionalFormatting>
  <conditionalFormatting sqref="K78">
    <cfRule type="iconSet" priority="150">
      <iconSet iconSet="4TrafficLights" showValue="0">
        <cfvo type="percent" val="0"/>
        <cfvo type="num" val="1"/>
        <cfvo type="num" val="2"/>
        <cfvo type="num" val="3"/>
      </iconSet>
    </cfRule>
  </conditionalFormatting>
  <conditionalFormatting sqref="K78">
    <cfRule type="iconSet" priority="149">
      <iconSet iconSet="4TrafficLights" showValue="0">
        <cfvo type="percent" val="0"/>
        <cfvo type="num" val="0.75"/>
        <cfvo type="num" val="1.5"/>
        <cfvo type="num" val="2.75"/>
      </iconSet>
    </cfRule>
  </conditionalFormatting>
  <conditionalFormatting sqref="K78">
    <cfRule type="colorScale" priority="148">
      <colorScale>
        <cfvo type="num" val="1"/>
        <cfvo type="percentile" val="2"/>
        <cfvo type="num" val="3"/>
        <color rgb="FFFFCCCC"/>
        <color rgb="FFFF7C80"/>
        <color rgb="FFFF0000"/>
      </colorScale>
    </cfRule>
  </conditionalFormatting>
  <conditionalFormatting sqref="K78">
    <cfRule type="iconSet" priority="147">
      <iconSet iconSet="5Rating" showValue="0">
        <cfvo type="percent" val="0"/>
        <cfvo type="num" val="1"/>
        <cfvo type="num" val="2"/>
        <cfvo type="num" val="3"/>
        <cfvo type="num" val="4"/>
      </iconSet>
    </cfRule>
  </conditionalFormatting>
  <conditionalFormatting sqref="L78">
    <cfRule type="iconSet" priority="146">
      <iconSet iconSet="4TrafficLights" showValue="0">
        <cfvo type="percent" val="0"/>
        <cfvo type="num" val="0.75"/>
        <cfvo type="num" val="1.5"/>
        <cfvo type="num" val="2.75"/>
      </iconSet>
    </cfRule>
  </conditionalFormatting>
  <conditionalFormatting sqref="N8:N67">
    <cfRule type="dataBar" priority="145">
      <dataBar showValue="0">
        <cfvo type="min"/>
        <cfvo type="max"/>
        <color rgb="FF008AEF"/>
      </dataBar>
      <extLst>
        <ext xmlns:x14="http://schemas.microsoft.com/office/spreadsheetml/2009/9/main" uri="{B025F937-C7B1-47D3-B67F-A62EFF666E3E}">
          <x14:id>{15DFCE2B-8791-489A-BCE9-7F864B82FDF6}</x14:id>
        </ext>
      </extLst>
    </cfRule>
  </conditionalFormatting>
  <conditionalFormatting sqref="N72:N75">
    <cfRule type="dataBar" priority="144">
      <dataBar showValue="0">
        <cfvo type="min"/>
        <cfvo type="max"/>
        <color rgb="FFFF555A"/>
      </dataBar>
      <extLst>
        <ext xmlns:x14="http://schemas.microsoft.com/office/spreadsheetml/2009/9/main" uri="{B025F937-C7B1-47D3-B67F-A62EFF666E3E}">
          <x14:id>{EC1259A1-BA28-45C8-8158-985D31463D3A}</x14:id>
        </ext>
      </extLst>
    </cfRule>
  </conditionalFormatting>
  <conditionalFormatting sqref="N68:N71">
    <cfRule type="dataBar" priority="143">
      <dataBar showValue="0">
        <cfvo type="min"/>
        <cfvo type="max"/>
        <color rgb="FF008AEF"/>
      </dataBar>
      <extLst>
        <ext xmlns:x14="http://schemas.microsoft.com/office/spreadsheetml/2009/9/main" uri="{B025F937-C7B1-47D3-B67F-A62EFF666E3E}">
          <x14:id>{6A886494-6D9D-4EE9-8F58-C8080B3C9505}</x14:id>
        </ext>
      </extLst>
    </cfRule>
  </conditionalFormatting>
  <conditionalFormatting sqref="N78">
    <cfRule type="iconSet" priority="142">
      <iconSet iconSet="4TrafficLights" showValue="0">
        <cfvo type="percent" val="0"/>
        <cfvo type="num" val="0.75"/>
        <cfvo type="num" val="1.5"/>
        <cfvo type="num" val="2.75"/>
      </iconSet>
    </cfRule>
  </conditionalFormatting>
  <conditionalFormatting sqref="N78">
    <cfRule type="iconSet" priority="141">
      <iconSet iconSet="4TrafficLights" showValue="0">
        <cfvo type="percent" val="0"/>
        <cfvo type="num" val="1"/>
        <cfvo type="num" val="2"/>
        <cfvo type="num" val="3"/>
      </iconSet>
    </cfRule>
  </conditionalFormatting>
  <conditionalFormatting sqref="N78">
    <cfRule type="iconSet" priority="140">
      <iconSet iconSet="4TrafficLights" showValue="0">
        <cfvo type="percent" val="0"/>
        <cfvo type="num" val="1"/>
        <cfvo type="num" val="2"/>
        <cfvo type="num" val="3"/>
      </iconSet>
    </cfRule>
  </conditionalFormatting>
  <conditionalFormatting sqref="N78">
    <cfRule type="iconSet" priority="139">
      <iconSet iconSet="4TrafficLights" showValue="0">
        <cfvo type="percent" val="0"/>
        <cfvo type="num" val="0.75"/>
        <cfvo type="num" val="1.5"/>
        <cfvo type="num" val="2.75"/>
      </iconSet>
    </cfRule>
  </conditionalFormatting>
  <conditionalFormatting sqref="N78">
    <cfRule type="colorScale" priority="138">
      <colorScale>
        <cfvo type="num" val="1"/>
        <cfvo type="percentile" val="2"/>
        <cfvo type="num" val="3"/>
        <color rgb="FFFFCCCC"/>
        <color rgb="FFFF7C80"/>
        <color rgb="FFFF0000"/>
      </colorScale>
    </cfRule>
  </conditionalFormatting>
  <conditionalFormatting sqref="N78">
    <cfRule type="iconSet" priority="137">
      <iconSet iconSet="5Rating" showValue="0">
        <cfvo type="percent" val="0"/>
        <cfvo type="num" val="1"/>
        <cfvo type="num" val="2"/>
        <cfvo type="num" val="3"/>
        <cfvo type="num" val="4"/>
      </iconSet>
    </cfRule>
  </conditionalFormatting>
  <conditionalFormatting sqref="O78">
    <cfRule type="iconSet" priority="136">
      <iconSet iconSet="4TrafficLights" showValue="0">
        <cfvo type="percent" val="0"/>
        <cfvo type="num" val="0.75"/>
        <cfvo type="num" val="1.5"/>
        <cfvo type="num" val="2.75"/>
      </iconSet>
    </cfRule>
  </conditionalFormatting>
  <conditionalFormatting sqref="Q8:Q67">
    <cfRule type="dataBar" priority="135">
      <dataBar showValue="0">
        <cfvo type="min"/>
        <cfvo type="max"/>
        <color rgb="FF008AEF"/>
      </dataBar>
      <extLst>
        <ext xmlns:x14="http://schemas.microsoft.com/office/spreadsheetml/2009/9/main" uri="{B025F937-C7B1-47D3-B67F-A62EFF666E3E}">
          <x14:id>{70D4D474-E79B-4D2A-BF1B-5F9DFE752006}</x14:id>
        </ext>
      </extLst>
    </cfRule>
  </conditionalFormatting>
  <conditionalFormatting sqref="Q72:Q75">
    <cfRule type="dataBar" priority="134">
      <dataBar showValue="0">
        <cfvo type="min"/>
        <cfvo type="max"/>
        <color rgb="FFFF555A"/>
      </dataBar>
      <extLst>
        <ext xmlns:x14="http://schemas.microsoft.com/office/spreadsheetml/2009/9/main" uri="{B025F937-C7B1-47D3-B67F-A62EFF666E3E}">
          <x14:id>{3AF74935-A05E-4CCF-A357-BB135A8CAE3E}</x14:id>
        </ext>
      </extLst>
    </cfRule>
  </conditionalFormatting>
  <conditionalFormatting sqref="Q68:Q71">
    <cfRule type="dataBar" priority="133">
      <dataBar showValue="0">
        <cfvo type="min"/>
        <cfvo type="max"/>
        <color rgb="FF008AEF"/>
      </dataBar>
      <extLst>
        <ext xmlns:x14="http://schemas.microsoft.com/office/spreadsheetml/2009/9/main" uri="{B025F937-C7B1-47D3-B67F-A62EFF666E3E}">
          <x14:id>{1A2D92C8-52ED-4CF9-AC73-06D4AA190780}</x14:id>
        </ext>
      </extLst>
    </cfRule>
  </conditionalFormatting>
  <conditionalFormatting sqref="Q78">
    <cfRule type="iconSet" priority="132">
      <iconSet iconSet="4TrafficLights" showValue="0">
        <cfvo type="percent" val="0"/>
        <cfvo type="num" val="0.75"/>
        <cfvo type="num" val="1.5"/>
        <cfvo type="num" val="2.75"/>
      </iconSet>
    </cfRule>
  </conditionalFormatting>
  <conditionalFormatting sqref="Q78">
    <cfRule type="iconSet" priority="131">
      <iconSet iconSet="4TrafficLights" showValue="0">
        <cfvo type="percent" val="0"/>
        <cfvo type="num" val="1"/>
        <cfvo type="num" val="2"/>
        <cfvo type="num" val="3"/>
      </iconSet>
    </cfRule>
  </conditionalFormatting>
  <conditionalFormatting sqref="Q78">
    <cfRule type="iconSet" priority="130">
      <iconSet iconSet="4TrafficLights" showValue="0">
        <cfvo type="percent" val="0"/>
        <cfvo type="num" val="1"/>
        <cfvo type="num" val="2"/>
        <cfvo type="num" val="3"/>
      </iconSet>
    </cfRule>
  </conditionalFormatting>
  <conditionalFormatting sqref="Q78">
    <cfRule type="iconSet" priority="129">
      <iconSet iconSet="4TrafficLights" showValue="0">
        <cfvo type="percent" val="0"/>
        <cfvo type="num" val="0.75"/>
        <cfvo type="num" val="1.5"/>
        <cfvo type="num" val="2.75"/>
      </iconSet>
    </cfRule>
  </conditionalFormatting>
  <conditionalFormatting sqref="Q78">
    <cfRule type="colorScale" priority="128">
      <colorScale>
        <cfvo type="num" val="1"/>
        <cfvo type="percentile" val="2"/>
        <cfvo type="num" val="3"/>
        <color rgb="FFFFCCCC"/>
        <color rgb="FFFF7C80"/>
        <color rgb="FFFF0000"/>
      </colorScale>
    </cfRule>
  </conditionalFormatting>
  <conditionalFormatting sqref="Q78">
    <cfRule type="iconSet" priority="127">
      <iconSet iconSet="5Rating" showValue="0">
        <cfvo type="percent" val="0"/>
        <cfvo type="num" val="1"/>
        <cfvo type="num" val="2"/>
        <cfvo type="num" val="3"/>
        <cfvo type="num" val="4"/>
      </iconSet>
    </cfRule>
  </conditionalFormatting>
  <conditionalFormatting sqref="R78">
    <cfRule type="iconSet" priority="126">
      <iconSet iconSet="4TrafficLights" showValue="0">
        <cfvo type="percent" val="0"/>
        <cfvo type="num" val="0.75"/>
        <cfvo type="num" val="1.5"/>
        <cfvo type="num" val="2.75"/>
      </iconSet>
    </cfRule>
  </conditionalFormatting>
  <conditionalFormatting sqref="T8:T67">
    <cfRule type="dataBar" priority="125">
      <dataBar showValue="0">
        <cfvo type="min"/>
        <cfvo type="max"/>
        <color rgb="FF008AEF"/>
      </dataBar>
      <extLst>
        <ext xmlns:x14="http://schemas.microsoft.com/office/spreadsheetml/2009/9/main" uri="{B025F937-C7B1-47D3-B67F-A62EFF666E3E}">
          <x14:id>{CD23C595-6232-4B3E-9A4F-AE133F65A25A}</x14:id>
        </ext>
      </extLst>
    </cfRule>
  </conditionalFormatting>
  <conditionalFormatting sqref="T72:T75">
    <cfRule type="dataBar" priority="124">
      <dataBar showValue="0">
        <cfvo type="min"/>
        <cfvo type="max"/>
        <color rgb="FFFF555A"/>
      </dataBar>
      <extLst>
        <ext xmlns:x14="http://schemas.microsoft.com/office/spreadsheetml/2009/9/main" uri="{B025F937-C7B1-47D3-B67F-A62EFF666E3E}">
          <x14:id>{A737F776-ADEB-49B0-8EFB-E1EA9FDEEB51}</x14:id>
        </ext>
      </extLst>
    </cfRule>
  </conditionalFormatting>
  <conditionalFormatting sqref="T68:T71">
    <cfRule type="dataBar" priority="123">
      <dataBar showValue="0">
        <cfvo type="min"/>
        <cfvo type="max"/>
        <color rgb="FF008AEF"/>
      </dataBar>
      <extLst>
        <ext xmlns:x14="http://schemas.microsoft.com/office/spreadsheetml/2009/9/main" uri="{B025F937-C7B1-47D3-B67F-A62EFF666E3E}">
          <x14:id>{EFC75B3B-5BAD-4AB5-B79B-A865DF4284E4}</x14:id>
        </ext>
      </extLst>
    </cfRule>
  </conditionalFormatting>
  <conditionalFormatting sqref="T78">
    <cfRule type="iconSet" priority="122">
      <iconSet iconSet="4TrafficLights" showValue="0">
        <cfvo type="percent" val="0"/>
        <cfvo type="num" val="0.75"/>
        <cfvo type="num" val="1.5"/>
        <cfvo type="num" val="2.75"/>
      </iconSet>
    </cfRule>
  </conditionalFormatting>
  <conditionalFormatting sqref="T78">
    <cfRule type="iconSet" priority="121">
      <iconSet iconSet="4TrafficLights" showValue="0">
        <cfvo type="percent" val="0"/>
        <cfvo type="num" val="1"/>
        <cfvo type="num" val="2"/>
        <cfvo type="num" val="3"/>
      </iconSet>
    </cfRule>
  </conditionalFormatting>
  <conditionalFormatting sqref="T78">
    <cfRule type="iconSet" priority="120">
      <iconSet iconSet="4TrafficLights" showValue="0">
        <cfvo type="percent" val="0"/>
        <cfvo type="num" val="1"/>
        <cfvo type="num" val="2"/>
        <cfvo type="num" val="3"/>
      </iconSet>
    </cfRule>
  </conditionalFormatting>
  <conditionalFormatting sqref="T78">
    <cfRule type="iconSet" priority="119">
      <iconSet iconSet="4TrafficLights" showValue="0">
        <cfvo type="percent" val="0"/>
        <cfvo type="num" val="0.75"/>
        <cfvo type="num" val="1.5"/>
        <cfvo type="num" val="2.75"/>
      </iconSet>
    </cfRule>
  </conditionalFormatting>
  <conditionalFormatting sqref="T78">
    <cfRule type="colorScale" priority="118">
      <colorScale>
        <cfvo type="num" val="1"/>
        <cfvo type="percentile" val="2"/>
        <cfvo type="num" val="3"/>
        <color rgb="FFFFCCCC"/>
        <color rgb="FFFF7C80"/>
        <color rgb="FFFF0000"/>
      </colorScale>
    </cfRule>
  </conditionalFormatting>
  <conditionalFormatting sqref="T78">
    <cfRule type="iconSet" priority="117">
      <iconSet iconSet="5Rating" showValue="0">
        <cfvo type="percent" val="0"/>
        <cfvo type="num" val="1"/>
        <cfvo type="num" val="2"/>
        <cfvo type="num" val="3"/>
        <cfvo type="num" val="4"/>
      </iconSet>
    </cfRule>
  </conditionalFormatting>
  <conditionalFormatting sqref="U78">
    <cfRule type="iconSet" priority="116">
      <iconSet iconSet="4TrafficLights" showValue="0">
        <cfvo type="percent" val="0"/>
        <cfvo type="num" val="0.75"/>
        <cfvo type="num" val="1.5"/>
        <cfvo type="num" val="2.75"/>
      </iconSet>
    </cfRule>
  </conditionalFormatting>
  <conditionalFormatting sqref="W8:W67">
    <cfRule type="dataBar" priority="115">
      <dataBar showValue="0">
        <cfvo type="min"/>
        <cfvo type="max"/>
        <color rgb="FF008AEF"/>
      </dataBar>
      <extLst>
        <ext xmlns:x14="http://schemas.microsoft.com/office/spreadsheetml/2009/9/main" uri="{B025F937-C7B1-47D3-B67F-A62EFF666E3E}">
          <x14:id>{AD77F283-6365-400D-97C4-E8B92DDEDC7C}</x14:id>
        </ext>
      </extLst>
    </cfRule>
  </conditionalFormatting>
  <conditionalFormatting sqref="W72:W75">
    <cfRule type="dataBar" priority="114">
      <dataBar showValue="0">
        <cfvo type="min"/>
        <cfvo type="max"/>
        <color rgb="FFFF555A"/>
      </dataBar>
      <extLst>
        <ext xmlns:x14="http://schemas.microsoft.com/office/spreadsheetml/2009/9/main" uri="{B025F937-C7B1-47D3-B67F-A62EFF666E3E}">
          <x14:id>{EA732B95-665D-4EF9-BBCF-E4C0309E19EB}</x14:id>
        </ext>
      </extLst>
    </cfRule>
  </conditionalFormatting>
  <conditionalFormatting sqref="W68:W71">
    <cfRule type="dataBar" priority="113">
      <dataBar showValue="0">
        <cfvo type="min"/>
        <cfvo type="max"/>
        <color rgb="FF008AEF"/>
      </dataBar>
      <extLst>
        <ext xmlns:x14="http://schemas.microsoft.com/office/spreadsheetml/2009/9/main" uri="{B025F937-C7B1-47D3-B67F-A62EFF666E3E}">
          <x14:id>{AD3FCECD-0D82-4194-9FFE-00C07DBBD9B3}</x14:id>
        </ext>
      </extLst>
    </cfRule>
  </conditionalFormatting>
  <conditionalFormatting sqref="W78">
    <cfRule type="iconSet" priority="112">
      <iconSet iconSet="4TrafficLights" showValue="0">
        <cfvo type="percent" val="0"/>
        <cfvo type="num" val="0.75"/>
        <cfvo type="num" val="1.5"/>
        <cfvo type="num" val="2.75"/>
      </iconSet>
    </cfRule>
  </conditionalFormatting>
  <conditionalFormatting sqref="W78">
    <cfRule type="iconSet" priority="111">
      <iconSet iconSet="4TrafficLights" showValue="0">
        <cfvo type="percent" val="0"/>
        <cfvo type="num" val="1"/>
        <cfvo type="num" val="2"/>
        <cfvo type="num" val="3"/>
      </iconSet>
    </cfRule>
  </conditionalFormatting>
  <conditionalFormatting sqref="W78">
    <cfRule type="iconSet" priority="110">
      <iconSet iconSet="4TrafficLights" showValue="0">
        <cfvo type="percent" val="0"/>
        <cfvo type="num" val="1"/>
        <cfvo type="num" val="2"/>
        <cfvo type="num" val="3"/>
      </iconSet>
    </cfRule>
  </conditionalFormatting>
  <conditionalFormatting sqref="W78">
    <cfRule type="iconSet" priority="109">
      <iconSet iconSet="4TrafficLights" showValue="0">
        <cfvo type="percent" val="0"/>
        <cfvo type="num" val="0.75"/>
        <cfvo type="num" val="1.5"/>
        <cfvo type="num" val="2.75"/>
      </iconSet>
    </cfRule>
  </conditionalFormatting>
  <conditionalFormatting sqref="W78">
    <cfRule type="colorScale" priority="108">
      <colorScale>
        <cfvo type="num" val="1"/>
        <cfvo type="percentile" val="2"/>
        <cfvo type="num" val="3"/>
        <color rgb="FFFFCCCC"/>
        <color rgb="FFFF7C80"/>
        <color rgb="FFFF0000"/>
      </colorScale>
    </cfRule>
  </conditionalFormatting>
  <conditionalFormatting sqref="W78">
    <cfRule type="iconSet" priority="107">
      <iconSet iconSet="5Rating" showValue="0">
        <cfvo type="percent" val="0"/>
        <cfvo type="num" val="1"/>
        <cfvo type="num" val="2"/>
        <cfvo type="num" val="3"/>
        <cfvo type="num" val="4"/>
      </iconSet>
    </cfRule>
  </conditionalFormatting>
  <conditionalFormatting sqref="X78">
    <cfRule type="iconSet" priority="106">
      <iconSet iconSet="4TrafficLights" showValue="0">
        <cfvo type="percent" val="0"/>
        <cfvo type="num" val="0.75"/>
        <cfvo type="num" val="1.5"/>
        <cfvo type="num" val="2.75"/>
      </iconSet>
    </cfRule>
  </conditionalFormatting>
  <conditionalFormatting sqref="Z8:Z67">
    <cfRule type="dataBar" priority="105">
      <dataBar showValue="0">
        <cfvo type="min"/>
        <cfvo type="max"/>
        <color rgb="FF008AEF"/>
      </dataBar>
      <extLst>
        <ext xmlns:x14="http://schemas.microsoft.com/office/spreadsheetml/2009/9/main" uri="{B025F937-C7B1-47D3-B67F-A62EFF666E3E}">
          <x14:id>{E9DD4906-0D85-4BC8-9CEA-7E3A4B2B8E42}</x14:id>
        </ext>
      </extLst>
    </cfRule>
  </conditionalFormatting>
  <conditionalFormatting sqref="Z72:Z75">
    <cfRule type="dataBar" priority="104">
      <dataBar showValue="0">
        <cfvo type="min"/>
        <cfvo type="max"/>
        <color rgb="FFFF555A"/>
      </dataBar>
      <extLst>
        <ext xmlns:x14="http://schemas.microsoft.com/office/spreadsheetml/2009/9/main" uri="{B025F937-C7B1-47D3-B67F-A62EFF666E3E}">
          <x14:id>{07ADD45C-4308-429A-BE0C-CC384DF92361}</x14:id>
        </ext>
      </extLst>
    </cfRule>
  </conditionalFormatting>
  <conditionalFormatting sqref="Z68:Z71">
    <cfRule type="dataBar" priority="103">
      <dataBar showValue="0">
        <cfvo type="min"/>
        <cfvo type="max"/>
        <color rgb="FF008AEF"/>
      </dataBar>
      <extLst>
        <ext xmlns:x14="http://schemas.microsoft.com/office/spreadsheetml/2009/9/main" uri="{B025F937-C7B1-47D3-B67F-A62EFF666E3E}">
          <x14:id>{CAC62AF8-5CBD-4AB7-8EBF-90F9CFAA44E8}</x14:id>
        </ext>
      </extLst>
    </cfRule>
  </conditionalFormatting>
  <conditionalFormatting sqref="Z78">
    <cfRule type="iconSet" priority="102">
      <iconSet iconSet="4TrafficLights" showValue="0">
        <cfvo type="percent" val="0"/>
        <cfvo type="num" val="0.75"/>
        <cfvo type="num" val="1.5"/>
        <cfvo type="num" val="2.75"/>
      </iconSet>
    </cfRule>
  </conditionalFormatting>
  <conditionalFormatting sqref="Z78">
    <cfRule type="iconSet" priority="101">
      <iconSet iconSet="4TrafficLights" showValue="0">
        <cfvo type="percent" val="0"/>
        <cfvo type="num" val="1"/>
        <cfvo type="num" val="2"/>
        <cfvo type="num" val="3"/>
      </iconSet>
    </cfRule>
  </conditionalFormatting>
  <conditionalFormatting sqref="Z78">
    <cfRule type="iconSet" priority="100">
      <iconSet iconSet="4TrafficLights" showValue="0">
        <cfvo type="percent" val="0"/>
        <cfvo type="num" val="1"/>
        <cfvo type="num" val="2"/>
        <cfvo type="num" val="3"/>
      </iconSet>
    </cfRule>
  </conditionalFormatting>
  <conditionalFormatting sqref="Z78">
    <cfRule type="iconSet" priority="99">
      <iconSet iconSet="4TrafficLights" showValue="0">
        <cfvo type="percent" val="0"/>
        <cfvo type="num" val="0.75"/>
        <cfvo type="num" val="1.5"/>
        <cfvo type="num" val="2.75"/>
      </iconSet>
    </cfRule>
  </conditionalFormatting>
  <conditionalFormatting sqref="Z78">
    <cfRule type="colorScale" priority="98">
      <colorScale>
        <cfvo type="num" val="1"/>
        <cfvo type="percentile" val="2"/>
        <cfvo type="num" val="3"/>
        <color rgb="FFFFCCCC"/>
        <color rgb="FFFF7C80"/>
        <color rgb="FFFF0000"/>
      </colorScale>
    </cfRule>
  </conditionalFormatting>
  <conditionalFormatting sqref="Z78">
    <cfRule type="iconSet" priority="97">
      <iconSet iconSet="5Rating" showValue="0">
        <cfvo type="percent" val="0"/>
        <cfvo type="num" val="1"/>
        <cfvo type="num" val="2"/>
        <cfvo type="num" val="3"/>
        <cfvo type="num" val="4"/>
      </iconSet>
    </cfRule>
  </conditionalFormatting>
  <conditionalFormatting sqref="AA78">
    <cfRule type="iconSet" priority="96">
      <iconSet iconSet="4TrafficLights" showValue="0">
        <cfvo type="percent" val="0"/>
        <cfvo type="num" val="0.75"/>
        <cfvo type="num" val="1.5"/>
        <cfvo type="num" val="2.75"/>
      </iconSet>
    </cfRule>
  </conditionalFormatting>
  <conditionalFormatting sqref="AC8:AC67">
    <cfRule type="dataBar" priority="95">
      <dataBar showValue="0">
        <cfvo type="min"/>
        <cfvo type="max"/>
        <color rgb="FF008AEF"/>
      </dataBar>
      <extLst>
        <ext xmlns:x14="http://schemas.microsoft.com/office/spreadsheetml/2009/9/main" uri="{B025F937-C7B1-47D3-B67F-A62EFF666E3E}">
          <x14:id>{14C61944-5AD7-438D-8453-401A55C4C8DF}</x14:id>
        </ext>
      </extLst>
    </cfRule>
  </conditionalFormatting>
  <conditionalFormatting sqref="AC72:AC75">
    <cfRule type="dataBar" priority="94">
      <dataBar showValue="0">
        <cfvo type="min"/>
        <cfvo type="max"/>
        <color rgb="FFFF555A"/>
      </dataBar>
      <extLst>
        <ext xmlns:x14="http://schemas.microsoft.com/office/spreadsheetml/2009/9/main" uri="{B025F937-C7B1-47D3-B67F-A62EFF666E3E}">
          <x14:id>{F81F828A-B204-4190-8385-265ABBFD71B5}</x14:id>
        </ext>
      </extLst>
    </cfRule>
  </conditionalFormatting>
  <conditionalFormatting sqref="AC68:AC71">
    <cfRule type="dataBar" priority="93">
      <dataBar showValue="0">
        <cfvo type="min"/>
        <cfvo type="max"/>
        <color rgb="FF008AEF"/>
      </dataBar>
      <extLst>
        <ext xmlns:x14="http://schemas.microsoft.com/office/spreadsheetml/2009/9/main" uri="{B025F937-C7B1-47D3-B67F-A62EFF666E3E}">
          <x14:id>{FAC8345C-ADC5-4004-97EC-4AACDC01AA3E}</x14:id>
        </ext>
      </extLst>
    </cfRule>
  </conditionalFormatting>
  <conditionalFormatting sqref="AC78">
    <cfRule type="iconSet" priority="92">
      <iconSet iconSet="4TrafficLights" showValue="0">
        <cfvo type="percent" val="0"/>
        <cfvo type="num" val="0.75"/>
        <cfvo type="num" val="1.5"/>
        <cfvo type="num" val="2.75"/>
      </iconSet>
    </cfRule>
  </conditionalFormatting>
  <conditionalFormatting sqref="AC78">
    <cfRule type="iconSet" priority="91">
      <iconSet iconSet="4TrafficLights" showValue="0">
        <cfvo type="percent" val="0"/>
        <cfvo type="num" val="1"/>
        <cfvo type="num" val="2"/>
        <cfvo type="num" val="3"/>
      </iconSet>
    </cfRule>
  </conditionalFormatting>
  <conditionalFormatting sqref="AC78">
    <cfRule type="iconSet" priority="90">
      <iconSet iconSet="4TrafficLights" showValue="0">
        <cfvo type="percent" val="0"/>
        <cfvo type="num" val="1"/>
        <cfvo type="num" val="2"/>
        <cfvo type="num" val="3"/>
      </iconSet>
    </cfRule>
  </conditionalFormatting>
  <conditionalFormatting sqref="AC78">
    <cfRule type="iconSet" priority="89">
      <iconSet iconSet="4TrafficLights" showValue="0">
        <cfvo type="percent" val="0"/>
        <cfvo type="num" val="0.75"/>
        <cfvo type="num" val="1.5"/>
        <cfvo type="num" val="2.75"/>
      </iconSet>
    </cfRule>
  </conditionalFormatting>
  <conditionalFormatting sqref="AC78">
    <cfRule type="colorScale" priority="88">
      <colorScale>
        <cfvo type="num" val="1"/>
        <cfvo type="percentile" val="2"/>
        <cfvo type="num" val="3"/>
        <color rgb="FFFFCCCC"/>
        <color rgb="FFFF7C80"/>
        <color rgb="FFFF0000"/>
      </colorScale>
    </cfRule>
  </conditionalFormatting>
  <conditionalFormatting sqref="AC78">
    <cfRule type="iconSet" priority="87">
      <iconSet iconSet="5Rating" showValue="0">
        <cfvo type="percent" val="0"/>
        <cfvo type="num" val="1"/>
        <cfvo type="num" val="2"/>
        <cfvo type="num" val="3"/>
        <cfvo type="num" val="4"/>
      </iconSet>
    </cfRule>
  </conditionalFormatting>
  <conditionalFormatting sqref="AD78">
    <cfRule type="iconSet" priority="86">
      <iconSet iconSet="4TrafficLights" showValue="0">
        <cfvo type="percent" val="0"/>
        <cfvo type="num" val="0.75"/>
        <cfvo type="num" val="1.5"/>
        <cfvo type="num" val="2.75"/>
      </iconSet>
    </cfRule>
  </conditionalFormatting>
  <conditionalFormatting sqref="AF8:AF67">
    <cfRule type="dataBar" priority="85">
      <dataBar showValue="0">
        <cfvo type="min"/>
        <cfvo type="max"/>
        <color rgb="FF008AEF"/>
      </dataBar>
      <extLst>
        <ext xmlns:x14="http://schemas.microsoft.com/office/spreadsheetml/2009/9/main" uri="{B025F937-C7B1-47D3-B67F-A62EFF666E3E}">
          <x14:id>{C3403BFD-BDF6-4DF7-917C-E6B7A6EBDF7C}</x14:id>
        </ext>
      </extLst>
    </cfRule>
  </conditionalFormatting>
  <conditionalFormatting sqref="AF72:AF75">
    <cfRule type="dataBar" priority="84">
      <dataBar showValue="0">
        <cfvo type="min"/>
        <cfvo type="max"/>
        <color rgb="FFFF555A"/>
      </dataBar>
      <extLst>
        <ext xmlns:x14="http://schemas.microsoft.com/office/spreadsheetml/2009/9/main" uri="{B025F937-C7B1-47D3-B67F-A62EFF666E3E}">
          <x14:id>{1AEBDBC0-A007-4BC5-99DC-C76EB10AD26F}</x14:id>
        </ext>
      </extLst>
    </cfRule>
  </conditionalFormatting>
  <conditionalFormatting sqref="AF68:AF71">
    <cfRule type="dataBar" priority="83">
      <dataBar showValue="0">
        <cfvo type="min"/>
        <cfvo type="max"/>
        <color rgb="FF008AEF"/>
      </dataBar>
      <extLst>
        <ext xmlns:x14="http://schemas.microsoft.com/office/spreadsheetml/2009/9/main" uri="{B025F937-C7B1-47D3-B67F-A62EFF666E3E}">
          <x14:id>{BD8EE592-4DC7-4520-9B79-AFF4E6792A90}</x14:id>
        </ext>
      </extLst>
    </cfRule>
  </conditionalFormatting>
  <conditionalFormatting sqref="AF78">
    <cfRule type="iconSet" priority="82">
      <iconSet iconSet="4TrafficLights" showValue="0">
        <cfvo type="percent" val="0"/>
        <cfvo type="num" val="0.75"/>
        <cfvo type="num" val="1.5"/>
        <cfvo type="num" val="2.75"/>
      </iconSet>
    </cfRule>
  </conditionalFormatting>
  <conditionalFormatting sqref="AF78">
    <cfRule type="iconSet" priority="81">
      <iconSet iconSet="4TrafficLights" showValue="0">
        <cfvo type="percent" val="0"/>
        <cfvo type="num" val="1"/>
        <cfvo type="num" val="2"/>
        <cfvo type="num" val="3"/>
      </iconSet>
    </cfRule>
  </conditionalFormatting>
  <conditionalFormatting sqref="AF78">
    <cfRule type="iconSet" priority="80">
      <iconSet iconSet="4TrafficLights" showValue="0">
        <cfvo type="percent" val="0"/>
        <cfvo type="num" val="1"/>
        <cfvo type="num" val="2"/>
        <cfvo type="num" val="3"/>
      </iconSet>
    </cfRule>
  </conditionalFormatting>
  <conditionalFormatting sqref="AF78">
    <cfRule type="iconSet" priority="79">
      <iconSet iconSet="4TrafficLights" showValue="0">
        <cfvo type="percent" val="0"/>
        <cfvo type="num" val="0.75"/>
        <cfvo type="num" val="1.5"/>
        <cfvo type="num" val="2.75"/>
      </iconSet>
    </cfRule>
  </conditionalFormatting>
  <conditionalFormatting sqref="AF78">
    <cfRule type="colorScale" priority="78">
      <colorScale>
        <cfvo type="num" val="1"/>
        <cfvo type="percentile" val="2"/>
        <cfvo type="num" val="3"/>
        <color rgb="FFFFCCCC"/>
        <color rgb="FFFF7C80"/>
        <color rgb="FFFF0000"/>
      </colorScale>
    </cfRule>
  </conditionalFormatting>
  <conditionalFormatting sqref="AF78">
    <cfRule type="iconSet" priority="77">
      <iconSet iconSet="5Rating" showValue="0">
        <cfvo type="percent" val="0"/>
        <cfvo type="num" val="1"/>
        <cfvo type="num" val="2"/>
        <cfvo type="num" val="3"/>
        <cfvo type="num" val="4"/>
      </iconSet>
    </cfRule>
  </conditionalFormatting>
  <conditionalFormatting sqref="AG78">
    <cfRule type="iconSet" priority="76">
      <iconSet iconSet="4TrafficLights" showValue="0">
        <cfvo type="percent" val="0"/>
        <cfvo type="num" val="0.75"/>
        <cfvo type="num" val="1.5"/>
        <cfvo type="num" val="2.75"/>
      </iconSet>
    </cfRule>
  </conditionalFormatting>
  <conditionalFormatting sqref="AI8:AI67">
    <cfRule type="dataBar" priority="75">
      <dataBar showValue="0">
        <cfvo type="min"/>
        <cfvo type="max"/>
        <color rgb="FF008AEF"/>
      </dataBar>
      <extLst>
        <ext xmlns:x14="http://schemas.microsoft.com/office/spreadsheetml/2009/9/main" uri="{B025F937-C7B1-47D3-B67F-A62EFF666E3E}">
          <x14:id>{ED485041-A88B-4612-B597-1F98DB3EBCBF}</x14:id>
        </ext>
      </extLst>
    </cfRule>
  </conditionalFormatting>
  <conditionalFormatting sqref="AI72:AI75">
    <cfRule type="dataBar" priority="74">
      <dataBar showValue="0">
        <cfvo type="min"/>
        <cfvo type="max"/>
        <color rgb="FFFF555A"/>
      </dataBar>
      <extLst>
        <ext xmlns:x14="http://schemas.microsoft.com/office/spreadsheetml/2009/9/main" uri="{B025F937-C7B1-47D3-B67F-A62EFF666E3E}">
          <x14:id>{AC857794-173A-4BD4-9163-6DBB771C3A6A}</x14:id>
        </ext>
      </extLst>
    </cfRule>
  </conditionalFormatting>
  <conditionalFormatting sqref="AI68:AI71">
    <cfRule type="dataBar" priority="73">
      <dataBar showValue="0">
        <cfvo type="min"/>
        <cfvo type="max"/>
        <color rgb="FF008AEF"/>
      </dataBar>
      <extLst>
        <ext xmlns:x14="http://schemas.microsoft.com/office/spreadsheetml/2009/9/main" uri="{B025F937-C7B1-47D3-B67F-A62EFF666E3E}">
          <x14:id>{0EBD334F-6FEB-48AC-8AFD-4F385B2F6F3E}</x14:id>
        </ext>
      </extLst>
    </cfRule>
  </conditionalFormatting>
  <conditionalFormatting sqref="AI78">
    <cfRule type="iconSet" priority="72">
      <iconSet iconSet="4TrafficLights" showValue="0">
        <cfvo type="percent" val="0"/>
        <cfvo type="num" val="0.75"/>
        <cfvo type="num" val="1.5"/>
        <cfvo type="num" val="2.75"/>
      </iconSet>
    </cfRule>
  </conditionalFormatting>
  <conditionalFormatting sqref="AI78">
    <cfRule type="iconSet" priority="71">
      <iconSet iconSet="4TrafficLights" showValue="0">
        <cfvo type="percent" val="0"/>
        <cfvo type="num" val="1"/>
        <cfvo type="num" val="2"/>
        <cfvo type="num" val="3"/>
      </iconSet>
    </cfRule>
  </conditionalFormatting>
  <conditionalFormatting sqref="AI78">
    <cfRule type="iconSet" priority="70">
      <iconSet iconSet="4TrafficLights" showValue="0">
        <cfvo type="percent" val="0"/>
        <cfvo type="num" val="1"/>
        <cfvo type="num" val="2"/>
        <cfvo type="num" val="3"/>
      </iconSet>
    </cfRule>
  </conditionalFormatting>
  <conditionalFormatting sqref="AI78">
    <cfRule type="iconSet" priority="69">
      <iconSet iconSet="4TrafficLights" showValue="0">
        <cfvo type="percent" val="0"/>
        <cfvo type="num" val="0.75"/>
        <cfvo type="num" val="1.5"/>
        <cfvo type="num" val="2.75"/>
      </iconSet>
    </cfRule>
  </conditionalFormatting>
  <conditionalFormatting sqref="AI78">
    <cfRule type="colorScale" priority="68">
      <colorScale>
        <cfvo type="num" val="1"/>
        <cfvo type="percentile" val="2"/>
        <cfvo type="num" val="3"/>
        <color rgb="FFFFCCCC"/>
        <color rgb="FFFF7C80"/>
        <color rgb="FFFF0000"/>
      </colorScale>
    </cfRule>
  </conditionalFormatting>
  <conditionalFormatting sqref="AI78">
    <cfRule type="iconSet" priority="67">
      <iconSet iconSet="5Rating" showValue="0">
        <cfvo type="percent" val="0"/>
        <cfvo type="num" val="1"/>
        <cfvo type="num" val="2"/>
        <cfvo type="num" val="3"/>
        <cfvo type="num" val="4"/>
      </iconSet>
    </cfRule>
  </conditionalFormatting>
  <conditionalFormatting sqref="AJ78">
    <cfRule type="iconSet" priority="66">
      <iconSet iconSet="4TrafficLights" showValue="0">
        <cfvo type="percent" val="0"/>
        <cfvo type="num" val="0.75"/>
        <cfvo type="num" val="1.5"/>
        <cfvo type="num" val="2.75"/>
      </iconSet>
    </cfRule>
  </conditionalFormatting>
  <conditionalFormatting sqref="K80">
    <cfRule type="iconSet" priority="65">
      <iconSet iconSet="4TrafficLights" showValue="0">
        <cfvo type="percent" val="0"/>
        <cfvo type="num" val="0.75"/>
        <cfvo type="num" val="1.5"/>
        <cfvo type="num" val="2.75"/>
      </iconSet>
    </cfRule>
  </conditionalFormatting>
  <conditionalFormatting sqref="K80">
    <cfRule type="iconSet" priority="64">
      <iconSet iconSet="4TrafficLights" showValue="0">
        <cfvo type="percent" val="0"/>
        <cfvo type="num" val="1"/>
        <cfvo type="num" val="2"/>
        <cfvo type="num" val="3"/>
      </iconSet>
    </cfRule>
  </conditionalFormatting>
  <conditionalFormatting sqref="K80">
    <cfRule type="iconSet" priority="63">
      <iconSet iconSet="4TrafficLights" showValue="0">
        <cfvo type="percent" val="0"/>
        <cfvo type="num" val="1"/>
        <cfvo type="num" val="2"/>
        <cfvo type="num" val="3"/>
      </iconSet>
    </cfRule>
  </conditionalFormatting>
  <conditionalFormatting sqref="N80">
    <cfRule type="iconSet" priority="62">
      <iconSet iconSet="4TrafficLights" showValue="0">
        <cfvo type="percent" val="0"/>
        <cfvo type="num" val="0.75"/>
        <cfvo type="num" val="1.5"/>
        <cfvo type="num" val="2.75"/>
      </iconSet>
    </cfRule>
  </conditionalFormatting>
  <conditionalFormatting sqref="N80">
    <cfRule type="iconSet" priority="61">
      <iconSet iconSet="4TrafficLights" showValue="0">
        <cfvo type="percent" val="0"/>
        <cfvo type="num" val="1"/>
        <cfvo type="num" val="2"/>
        <cfvo type="num" val="3"/>
      </iconSet>
    </cfRule>
  </conditionalFormatting>
  <conditionalFormatting sqref="N80">
    <cfRule type="iconSet" priority="60">
      <iconSet iconSet="4TrafficLights" showValue="0">
        <cfvo type="percent" val="0"/>
        <cfvo type="num" val="1"/>
        <cfvo type="num" val="2"/>
        <cfvo type="num" val="3"/>
      </iconSet>
    </cfRule>
  </conditionalFormatting>
  <conditionalFormatting sqref="Q80">
    <cfRule type="iconSet" priority="59">
      <iconSet iconSet="4TrafficLights" showValue="0">
        <cfvo type="percent" val="0"/>
        <cfvo type="num" val="0.75"/>
        <cfvo type="num" val="1.5"/>
        <cfvo type="num" val="2.75"/>
      </iconSet>
    </cfRule>
  </conditionalFormatting>
  <conditionalFormatting sqref="Q80">
    <cfRule type="iconSet" priority="58">
      <iconSet iconSet="4TrafficLights" showValue="0">
        <cfvo type="percent" val="0"/>
        <cfvo type="num" val="1"/>
        <cfvo type="num" val="2"/>
        <cfvo type="num" val="3"/>
      </iconSet>
    </cfRule>
  </conditionalFormatting>
  <conditionalFormatting sqref="Q80">
    <cfRule type="iconSet" priority="57">
      <iconSet iconSet="4TrafficLights" showValue="0">
        <cfvo type="percent" val="0"/>
        <cfvo type="num" val="1"/>
        <cfvo type="num" val="2"/>
        <cfvo type="num" val="3"/>
      </iconSet>
    </cfRule>
  </conditionalFormatting>
  <conditionalFormatting sqref="T80">
    <cfRule type="iconSet" priority="56">
      <iconSet iconSet="4TrafficLights" showValue="0">
        <cfvo type="percent" val="0"/>
        <cfvo type="num" val="0.75"/>
        <cfvo type="num" val="1.5"/>
        <cfvo type="num" val="2.75"/>
      </iconSet>
    </cfRule>
  </conditionalFormatting>
  <conditionalFormatting sqref="T80">
    <cfRule type="iconSet" priority="55">
      <iconSet iconSet="4TrafficLights" showValue="0">
        <cfvo type="percent" val="0"/>
        <cfvo type="num" val="1"/>
        <cfvo type="num" val="2"/>
        <cfvo type="num" val="3"/>
      </iconSet>
    </cfRule>
  </conditionalFormatting>
  <conditionalFormatting sqref="T80">
    <cfRule type="iconSet" priority="54">
      <iconSet iconSet="4TrafficLights" showValue="0">
        <cfvo type="percent" val="0"/>
        <cfvo type="num" val="1"/>
        <cfvo type="num" val="2"/>
        <cfvo type="num" val="3"/>
      </iconSet>
    </cfRule>
  </conditionalFormatting>
  <conditionalFormatting sqref="W80">
    <cfRule type="iconSet" priority="53">
      <iconSet iconSet="4TrafficLights" showValue="0">
        <cfvo type="percent" val="0"/>
        <cfvo type="num" val="0.75"/>
        <cfvo type="num" val="1.5"/>
        <cfvo type="num" val="2.75"/>
      </iconSet>
    </cfRule>
  </conditionalFormatting>
  <conditionalFormatting sqref="W80">
    <cfRule type="iconSet" priority="52">
      <iconSet iconSet="4TrafficLights" showValue="0">
        <cfvo type="percent" val="0"/>
        <cfvo type="num" val="1"/>
        <cfvo type="num" val="2"/>
        <cfvo type="num" val="3"/>
      </iconSet>
    </cfRule>
  </conditionalFormatting>
  <conditionalFormatting sqref="W80">
    <cfRule type="iconSet" priority="51">
      <iconSet iconSet="4TrafficLights" showValue="0">
        <cfvo type="percent" val="0"/>
        <cfvo type="num" val="1"/>
        <cfvo type="num" val="2"/>
        <cfvo type="num" val="3"/>
      </iconSet>
    </cfRule>
  </conditionalFormatting>
  <conditionalFormatting sqref="Z80">
    <cfRule type="iconSet" priority="50">
      <iconSet iconSet="4TrafficLights" showValue="0">
        <cfvo type="percent" val="0"/>
        <cfvo type="num" val="0.75"/>
        <cfvo type="num" val="1.5"/>
        <cfvo type="num" val="2.75"/>
      </iconSet>
    </cfRule>
  </conditionalFormatting>
  <conditionalFormatting sqref="Z80">
    <cfRule type="iconSet" priority="49">
      <iconSet iconSet="4TrafficLights" showValue="0">
        <cfvo type="percent" val="0"/>
        <cfvo type="num" val="1"/>
        <cfvo type="num" val="2"/>
        <cfvo type="num" val="3"/>
      </iconSet>
    </cfRule>
  </conditionalFormatting>
  <conditionalFormatting sqref="Z80">
    <cfRule type="iconSet" priority="48">
      <iconSet iconSet="4TrafficLights" showValue="0">
        <cfvo type="percent" val="0"/>
        <cfvo type="num" val="1"/>
        <cfvo type="num" val="2"/>
        <cfvo type="num" val="3"/>
      </iconSet>
    </cfRule>
  </conditionalFormatting>
  <conditionalFormatting sqref="AC80">
    <cfRule type="iconSet" priority="47">
      <iconSet iconSet="4TrafficLights" showValue="0">
        <cfvo type="percent" val="0"/>
        <cfvo type="num" val="0.75"/>
        <cfvo type="num" val="1.5"/>
        <cfvo type="num" val="2.75"/>
      </iconSet>
    </cfRule>
  </conditionalFormatting>
  <conditionalFormatting sqref="AC80">
    <cfRule type="iconSet" priority="46">
      <iconSet iconSet="4TrafficLights" showValue="0">
        <cfvo type="percent" val="0"/>
        <cfvo type="num" val="1"/>
        <cfvo type="num" val="2"/>
        <cfvo type="num" val="3"/>
      </iconSet>
    </cfRule>
  </conditionalFormatting>
  <conditionalFormatting sqref="AC80">
    <cfRule type="iconSet" priority="45">
      <iconSet iconSet="4TrafficLights" showValue="0">
        <cfvo type="percent" val="0"/>
        <cfvo type="num" val="1"/>
        <cfvo type="num" val="2"/>
        <cfvo type="num" val="3"/>
      </iconSet>
    </cfRule>
  </conditionalFormatting>
  <conditionalFormatting sqref="AF80">
    <cfRule type="iconSet" priority="44">
      <iconSet iconSet="4TrafficLights" showValue="0">
        <cfvo type="percent" val="0"/>
        <cfvo type="num" val="0.75"/>
        <cfvo type="num" val="1.5"/>
        <cfvo type="num" val="2.75"/>
      </iconSet>
    </cfRule>
  </conditionalFormatting>
  <conditionalFormatting sqref="AF80">
    <cfRule type="iconSet" priority="43">
      <iconSet iconSet="4TrafficLights" showValue="0">
        <cfvo type="percent" val="0"/>
        <cfvo type="num" val="1"/>
        <cfvo type="num" val="2"/>
        <cfvo type="num" val="3"/>
      </iconSet>
    </cfRule>
  </conditionalFormatting>
  <conditionalFormatting sqref="AF80">
    <cfRule type="iconSet" priority="42">
      <iconSet iconSet="4TrafficLights" showValue="0">
        <cfvo type="percent" val="0"/>
        <cfvo type="num" val="1"/>
        <cfvo type="num" val="2"/>
        <cfvo type="num" val="3"/>
      </iconSet>
    </cfRule>
  </conditionalFormatting>
  <conditionalFormatting sqref="AI80">
    <cfRule type="iconSet" priority="41">
      <iconSet iconSet="4TrafficLights" showValue="0">
        <cfvo type="percent" val="0"/>
        <cfvo type="num" val="0.75"/>
        <cfvo type="num" val="1.5"/>
        <cfvo type="num" val="2.75"/>
      </iconSet>
    </cfRule>
  </conditionalFormatting>
  <conditionalFormatting sqref="AI80">
    <cfRule type="iconSet" priority="40">
      <iconSet iconSet="4TrafficLights" showValue="0">
        <cfvo type="percent" val="0"/>
        <cfvo type="num" val="1"/>
        <cfvo type="num" val="2"/>
        <cfvo type="num" val="3"/>
      </iconSet>
    </cfRule>
  </conditionalFormatting>
  <conditionalFormatting sqref="AI80">
    <cfRule type="iconSet" priority="39">
      <iconSet iconSet="4TrafficLights" showValue="0">
        <cfvo type="percent" val="0"/>
        <cfvo type="num" val="1"/>
        <cfvo type="num" val="2"/>
        <cfvo type="num" val="3"/>
      </iconSet>
    </cfRule>
  </conditionalFormatting>
  <conditionalFormatting sqref="AY8">
    <cfRule type="iconSet" priority="37">
      <iconSet iconSet="3Symbols">
        <cfvo type="percent" val="0"/>
        <cfvo type="num" val="1.5"/>
        <cfvo type="num" val="2.5"/>
      </iconSet>
    </cfRule>
  </conditionalFormatting>
  <conditionalFormatting sqref="AY58">
    <cfRule type="iconSet" priority="36">
      <iconSet iconSet="3Symbols">
        <cfvo type="percent" val="0"/>
        <cfvo type="num" val="1.5"/>
        <cfvo type="num" val="2.5"/>
      </iconSet>
    </cfRule>
  </conditionalFormatting>
  <conditionalFormatting sqref="AY48">
    <cfRule type="iconSet" priority="38">
      <iconSet iconSet="3Symbols">
        <cfvo type="percent" val="0"/>
        <cfvo type="num" val="1.5"/>
        <cfvo type="num" val="2.5"/>
      </iconSet>
    </cfRule>
  </conditionalFormatting>
  <conditionalFormatting sqref="AY38">
    <cfRule type="iconSet" priority="35">
      <iconSet iconSet="3Symbols">
        <cfvo type="percent" val="0"/>
        <cfvo type="num" val="1.5"/>
        <cfvo type="num" val="2.5"/>
      </iconSet>
    </cfRule>
  </conditionalFormatting>
  <conditionalFormatting sqref="AY28">
    <cfRule type="iconSet" priority="34">
      <iconSet iconSet="3Symbols">
        <cfvo type="percent" val="0"/>
        <cfvo type="num" val="1.5"/>
        <cfvo type="num" val="2.5"/>
      </iconSet>
    </cfRule>
  </conditionalFormatting>
  <conditionalFormatting sqref="AY18">
    <cfRule type="iconSet" priority="33">
      <iconSet iconSet="3Symbols">
        <cfvo type="percent" val="0"/>
        <cfvo type="num" val="1.5"/>
        <cfvo type="num" val="2.5"/>
      </iconSet>
    </cfRule>
  </conditionalFormatting>
  <conditionalFormatting sqref="I72:I75">
    <cfRule type="iconSet" priority="32">
      <iconSet iconSet="4RedToBlack" showValue="0">
        <cfvo type="percent" val="0"/>
        <cfvo type="num" val="0.75"/>
        <cfvo type="num" val="1.5"/>
        <cfvo type="num" val="2.25"/>
      </iconSet>
    </cfRule>
  </conditionalFormatting>
  <conditionalFormatting sqref="AY68">
    <cfRule type="colorScale" priority="31">
      <colorScale>
        <cfvo type="num" val="-3"/>
        <cfvo type="num" val="-1.5"/>
        <cfvo type="num" val="0"/>
        <color rgb="FFFF0000"/>
        <color rgb="FFFFEB84"/>
        <color rgb="FF00B050"/>
      </colorScale>
    </cfRule>
  </conditionalFormatting>
  <conditionalFormatting sqref="AL72:AL75">
    <cfRule type="iconSet" priority="29">
      <iconSet iconSet="4RedToBlack" showValue="0">
        <cfvo type="percent" val="0"/>
        <cfvo type="percent" val="0.75"/>
        <cfvo type="percent" val="1.5"/>
        <cfvo type="percent" val="2.25"/>
      </iconSet>
    </cfRule>
  </conditionalFormatting>
  <conditionalFormatting sqref="L8:L67">
    <cfRule type="iconSet" priority="27">
      <iconSet iconSet="4TrafficLights" showValue="0">
        <cfvo type="percent" val="0"/>
        <cfvo type="num" val="1"/>
        <cfvo type="num" val="2"/>
        <cfvo type="num" val="3"/>
      </iconSet>
    </cfRule>
  </conditionalFormatting>
  <conditionalFormatting sqref="L72:L75">
    <cfRule type="iconSet" priority="26">
      <iconSet iconSet="4RedToBlack" showValue="0">
        <cfvo type="percent" val="0"/>
        <cfvo type="num" val="0.75"/>
        <cfvo type="num" val="1.5"/>
        <cfvo type="num" val="2.25"/>
      </iconSet>
    </cfRule>
  </conditionalFormatting>
  <conditionalFormatting sqref="O8:O67">
    <cfRule type="iconSet" priority="24">
      <iconSet iconSet="4TrafficLights" showValue="0">
        <cfvo type="percent" val="0"/>
        <cfvo type="num" val="1"/>
        <cfvo type="num" val="2"/>
        <cfvo type="num" val="3"/>
      </iconSet>
    </cfRule>
  </conditionalFormatting>
  <conditionalFormatting sqref="O72:O75">
    <cfRule type="iconSet" priority="23">
      <iconSet iconSet="4RedToBlack" showValue="0">
        <cfvo type="percent" val="0"/>
        <cfvo type="num" val="0.75"/>
        <cfvo type="num" val="1.5"/>
        <cfvo type="num" val="2.25"/>
      </iconSet>
    </cfRule>
  </conditionalFormatting>
  <conditionalFormatting sqref="R8:R67">
    <cfRule type="iconSet" priority="21">
      <iconSet iconSet="4TrafficLights" showValue="0">
        <cfvo type="percent" val="0"/>
        <cfvo type="num" val="1"/>
        <cfvo type="num" val="2"/>
        <cfvo type="num" val="3"/>
      </iconSet>
    </cfRule>
  </conditionalFormatting>
  <conditionalFormatting sqref="R72:R75">
    <cfRule type="iconSet" priority="20">
      <iconSet iconSet="4RedToBlack" showValue="0">
        <cfvo type="percent" val="0"/>
        <cfvo type="num" val="0.75"/>
        <cfvo type="num" val="1.5"/>
        <cfvo type="num" val="2.25"/>
      </iconSet>
    </cfRule>
  </conditionalFormatting>
  <conditionalFormatting sqref="U8:U67">
    <cfRule type="iconSet" priority="18">
      <iconSet iconSet="4TrafficLights" showValue="0">
        <cfvo type="percent" val="0"/>
        <cfvo type="num" val="1"/>
        <cfvo type="num" val="2"/>
        <cfvo type="num" val="3"/>
      </iconSet>
    </cfRule>
  </conditionalFormatting>
  <conditionalFormatting sqref="U72:U75">
    <cfRule type="iconSet" priority="17">
      <iconSet iconSet="4RedToBlack" showValue="0">
        <cfvo type="percent" val="0"/>
        <cfvo type="num" val="0.75"/>
        <cfvo type="num" val="1.5"/>
        <cfvo type="num" val="2.25"/>
      </iconSet>
    </cfRule>
  </conditionalFormatting>
  <conditionalFormatting sqref="X8:X67">
    <cfRule type="iconSet" priority="15">
      <iconSet iconSet="4TrafficLights" showValue="0">
        <cfvo type="percent" val="0"/>
        <cfvo type="num" val="1"/>
        <cfvo type="num" val="2"/>
        <cfvo type="num" val="3"/>
      </iconSet>
    </cfRule>
  </conditionalFormatting>
  <conditionalFormatting sqref="X72:X75">
    <cfRule type="iconSet" priority="14">
      <iconSet iconSet="4RedToBlack" showValue="0">
        <cfvo type="percent" val="0"/>
        <cfvo type="num" val="0.75"/>
        <cfvo type="num" val="1.5"/>
        <cfvo type="num" val="2.25"/>
      </iconSet>
    </cfRule>
  </conditionalFormatting>
  <conditionalFormatting sqref="AA8:AA67">
    <cfRule type="iconSet" priority="12">
      <iconSet iconSet="4TrafficLights" showValue="0">
        <cfvo type="percent" val="0"/>
        <cfvo type="num" val="1"/>
        <cfvo type="num" val="2"/>
        <cfvo type="num" val="3"/>
      </iconSet>
    </cfRule>
  </conditionalFormatting>
  <conditionalFormatting sqref="AA72:AA75">
    <cfRule type="iconSet" priority="11">
      <iconSet iconSet="4RedToBlack" showValue="0">
        <cfvo type="percent" val="0"/>
        <cfvo type="num" val="0.75"/>
        <cfvo type="num" val="1.5"/>
        <cfvo type="num" val="2.25"/>
      </iconSet>
    </cfRule>
  </conditionalFormatting>
  <conditionalFormatting sqref="AD8:AD67">
    <cfRule type="iconSet" priority="9">
      <iconSet iconSet="4TrafficLights" showValue="0">
        <cfvo type="percent" val="0"/>
        <cfvo type="num" val="1"/>
        <cfvo type="num" val="2"/>
        <cfvo type="num" val="3"/>
      </iconSet>
    </cfRule>
  </conditionalFormatting>
  <conditionalFormatting sqref="AD72:AD75">
    <cfRule type="iconSet" priority="8">
      <iconSet iconSet="4RedToBlack" showValue="0">
        <cfvo type="percent" val="0"/>
        <cfvo type="num" val="0.75"/>
        <cfvo type="num" val="1.5"/>
        <cfvo type="num" val="2.25"/>
      </iconSet>
    </cfRule>
  </conditionalFormatting>
  <conditionalFormatting sqref="AG8:AG67">
    <cfRule type="iconSet" priority="6">
      <iconSet iconSet="4TrafficLights" showValue="0">
        <cfvo type="percent" val="0"/>
        <cfvo type="num" val="1"/>
        <cfvo type="num" val="2"/>
        <cfvo type="num" val="3"/>
      </iconSet>
    </cfRule>
  </conditionalFormatting>
  <conditionalFormatting sqref="AG72:AG75">
    <cfRule type="iconSet" priority="5">
      <iconSet iconSet="4RedToBlack" showValue="0">
        <cfvo type="percent" val="0"/>
        <cfvo type="num" val="0.75"/>
        <cfvo type="num" val="1.5"/>
        <cfvo type="num" val="2.25"/>
      </iconSet>
    </cfRule>
  </conditionalFormatting>
  <conditionalFormatting sqref="AJ8:AJ67">
    <cfRule type="iconSet" priority="3">
      <iconSet iconSet="4TrafficLights" showValue="0">
        <cfvo type="percent" val="0"/>
        <cfvo type="num" val="1"/>
        <cfvo type="num" val="2"/>
        <cfvo type="num" val="3"/>
      </iconSet>
    </cfRule>
  </conditionalFormatting>
  <conditionalFormatting sqref="AJ72:AJ75">
    <cfRule type="iconSet" priority="2">
      <iconSet iconSet="4RedToBlack" showValue="0">
        <cfvo type="percent" val="0"/>
        <cfvo type="num" val="0.75"/>
        <cfvo type="num" val="1.5"/>
        <cfvo type="num" val="2.25"/>
      </iconSet>
    </cfRule>
  </conditionalFormatting>
  <dataValidations disablePrompts="1" count="1">
    <dataValidation type="whole" allowBlank="1" showInputMessage="1" showErrorMessage="1" errorTitle="erreur" error="notes de 0 à 3 uniquement" promptTitle="note" prompt="de 0 à 3_x000a_" sqref="AA8:AA75 AD8:AD75 U8:U75 L8:L75 R8:R75 AG8:AG75 O8:O75 X8:X75 I8:I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Feuil4.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614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614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614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A74BB6A0-EEB0-49C6-A272-345C69F354A6}">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07B58DFB-CDF6-47A7-989C-153FFBCBB10F}">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F0744CBA-7531-4663-A933-CB681BA9F591}">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488BF7DB-46DD-44F4-9104-539B98DA6F5C}">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7A19D750-27D1-4236-8292-C221441B52B2}">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CA633DBE-83DC-4448-B431-84CE47F4D727}">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15DFCE2B-8791-489A-BCE9-7F864B82FDF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EC1259A1-BA28-45C8-8158-985D31463D3A}">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6A886494-6D9D-4EE9-8F58-C8080B3C950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0D4D474-E79B-4D2A-BF1B-5F9DFE752006}">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3AF74935-A05E-4CCF-A357-BB135A8CAE3E}">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1A2D92C8-52ED-4CF9-AC73-06D4AA190780}">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CD23C595-6232-4B3E-9A4F-AE133F65A25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737F776-ADEB-49B0-8EFB-E1EA9FDEEB51}">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EFC75B3B-5BAD-4AB5-B79B-A865DF4284E4}">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AD77F283-6365-400D-97C4-E8B92DDEDC7C}">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EA732B95-665D-4EF9-BBCF-E4C0309E19EB}">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AD3FCECD-0D82-4194-9FFE-00C07DBBD9B3}">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E9DD4906-0D85-4BC8-9CEA-7E3A4B2B8E42}">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07ADD45C-4308-429A-BE0C-CC384DF92361}">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CAC62AF8-5CBD-4AB7-8EBF-90F9CFAA44E8}">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14C61944-5AD7-438D-8453-401A55C4C8DF}">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F81F828A-B204-4190-8385-265ABBFD71B5}">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FAC8345C-ADC5-4004-97EC-4AACDC01AA3E}">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C3403BFD-BDF6-4DF7-917C-E6B7A6EBDF7C}">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1AEBDBC0-A007-4BC5-99DC-C76EB10AD26F}">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BD8EE592-4DC7-4520-9B79-AFF4E6792A90}">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ED485041-A88B-4612-B597-1F98DB3EBCBF}">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AC857794-173A-4BD4-9163-6DBB771C3A6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0EBD334F-6FEB-48AC-8AFD-4F385B2F6F3E}">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 xmlns:xm="http://schemas.microsoft.com/office/excel/2006/main">
          <x14:cfRule type="iconSet" priority="30" id="{FBC6BD42-6720-4B81-8FBC-210FB8F9909A}">
            <x14:iconSet iconSet="5Boxes" showValue="0">
              <x14:cfvo type="percent">
                <xm:f>0</xm:f>
              </x14:cfvo>
              <x14:cfvo type="num">
                <xm:f>0</xm:f>
              </x14:cfvo>
              <x14:cfvo type="num">
                <xm:f>0.75</xm:f>
              </x14:cfvo>
              <x14:cfvo type="num">
                <xm:f>1.5</xm:f>
              </x14:cfvo>
              <x14:cfvo type="num">
                <xm:f>2.25</xm:f>
              </x14:cfvo>
            </x14:iconSet>
          </x14:cfRule>
          <xm:sqref>AL68:AL71</xm:sqref>
        </x14:conditionalFormatting>
        <x14:conditionalFormatting xmlns:xm="http://schemas.microsoft.com/office/excel/2006/main">
          <x14:cfRule type="iconSet" priority="28" id="{4ECD4CF7-AE80-4D57-AE10-FE526C6835D5}">
            <x14:iconSet iconSet="5Boxes" showValue="0">
              <x14:cfvo type="percent">
                <xm:f>0</xm:f>
              </x14:cfvo>
              <x14:cfvo type="num">
                <xm:f>0</xm:f>
              </x14:cfvo>
              <x14:cfvo type="num">
                <xm:f>0.75</xm:f>
              </x14:cfvo>
              <x14:cfvo type="num">
                <xm:f>1.5</xm:f>
              </x14:cfvo>
              <x14:cfvo type="num">
                <xm:f>2.25</xm:f>
              </x14:cfvo>
            </x14:iconSet>
          </x14:cfRule>
          <xm:sqref>I68:I71</xm:sqref>
        </x14:conditionalFormatting>
        <x14:conditionalFormatting xmlns:xm="http://schemas.microsoft.com/office/excel/2006/main">
          <x14:cfRule type="iconSet" priority="25" id="{08B44C4D-3236-4730-B1B2-DD4E4BB488B2}">
            <x14:iconSet iconSet="5Boxes" showValue="0">
              <x14:cfvo type="percent">
                <xm:f>0</xm:f>
              </x14:cfvo>
              <x14:cfvo type="num">
                <xm:f>0</xm:f>
              </x14:cfvo>
              <x14:cfvo type="num">
                <xm:f>0.75</xm:f>
              </x14:cfvo>
              <x14:cfvo type="num">
                <xm:f>1.5</xm:f>
              </x14:cfvo>
              <x14:cfvo type="num">
                <xm:f>2.25</xm:f>
              </x14:cfvo>
            </x14:iconSet>
          </x14:cfRule>
          <xm:sqref>L68:L71</xm:sqref>
        </x14:conditionalFormatting>
        <x14:conditionalFormatting xmlns:xm="http://schemas.microsoft.com/office/excel/2006/main">
          <x14:cfRule type="iconSet" priority="22" id="{E2D08FC5-92B9-4E74-BFE6-0BFA4950C47D}">
            <x14:iconSet iconSet="5Boxes" showValue="0">
              <x14:cfvo type="percent">
                <xm:f>0</xm:f>
              </x14:cfvo>
              <x14:cfvo type="num">
                <xm:f>0</xm:f>
              </x14:cfvo>
              <x14:cfvo type="num">
                <xm:f>0.75</xm:f>
              </x14:cfvo>
              <x14:cfvo type="num">
                <xm:f>1.5</xm:f>
              </x14:cfvo>
              <x14:cfvo type="num">
                <xm:f>2.25</xm:f>
              </x14:cfvo>
            </x14:iconSet>
          </x14:cfRule>
          <xm:sqref>O68:O71</xm:sqref>
        </x14:conditionalFormatting>
        <x14:conditionalFormatting xmlns:xm="http://schemas.microsoft.com/office/excel/2006/main">
          <x14:cfRule type="iconSet" priority="19" id="{77169FA8-4736-42E9-95D0-27F3A742F784}">
            <x14:iconSet iconSet="5Boxes" showValue="0">
              <x14:cfvo type="percent">
                <xm:f>0</xm:f>
              </x14:cfvo>
              <x14:cfvo type="num">
                <xm:f>0</xm:f>
              </x14:cfvo>
              <x14:cfvo type="num">
                <xm:f>0.75</xm:f>
              </x14:cfvo>
              <x14:cfvo type="num">
                <xm:f>1.5</xm:f>
              </x14:cfvo>
              <x14:cfvo type="num">
                <xm:f>2.25</xm:f>
              </x14:cfvo>
            </x14:iconSet>
          </x14:cfRule>
          <xm:sqref>R68:R71</xm:sqref>
        </x14:conditionalFormatting>
        <x14:conditionalFormatting xmlns:xm="http://schemas.microsoft.com/office/excel/2006/main">
          <x14:cfRule type="iconSet" priority="16" id="{000D5993-93AE-435C-A21B-9300B95328BB}">
            <x14:iconSet iconSet="5Boxes" showValue="0">
              <x14:cfvo type="percent">
                <xm:f>0</xm:f>
              </x14:cfvo>
              <x14:cfvo type="num">
                <xm:f>0</xm:f>
              </x14:cfvo>
              <x14:cfvo type="num">
                <xm:f>0.75</xm:f>
              </x14:cfvo>
              <x14:cfvo type="num">
                <xm:f>1.5</xm:f>
              </x14:cfvo>
              <x14:cfvo type="num">
                <xm:f>2.25</xm:f>
              </x14:cfvo>
            </x14:iconSet>
          </x14:cfRule>
          <xm:sqref>U68:U71</xm:sqref>
        </x14:conditionalFormatting>
        <x14:conditionalFormatting xmlns:xm="http://schemas.microsoft.com/office/excel/2006/main">
          <x14:cfRule type="iconSet" priority="13" id="{D7840D08-7C80-4A92-8FD5-67C12F18F773}">
            <x14:iconSet iconSet="5Boxes" showValue="0">
              <x14:cfvo type="percent">
                <xm:f>0</xm:f>
              </x14:cfvo>
              <x14:cfvo type="num">
                <xm:f>0</xm:f>
              </x14:cfvo>
              <x14:cfvo type="num">
                <xm:f>0.75</xm:f>
              </x14:cfvo>
              <x14:cfvo type="num">
                <xm:f>1.5</xm:f>
              </x14:cfvo>
              <x14:cfvo type="num">
                <xm:f>2.25</xm:f>
              </x14:cfvo>
            </x14:iconSet>
          </x14:cfRule>
          <xm:sqref>X68:X71</xm:sqref>
        </x14:conditionalFormatting>
        <x14:conditionalFormatting xmlns:xm="http://schemas.microsoft.com/office/excel/2006/main">
          <x14:cfRule type="iconSet" priority="10" id="{D677F1A1-B46B-4A2E-B4C4-3FA6F1C13170}">
            <x14:iconSet iconSet="5Boxes" showValue="0">
              <x14:cfvo type="percent">
                <xm:f>0</xm:f>
              </x14:cfvo>
              <x14:cfvo type="num">
                <xm:f>0</xm:f>
              </x14:cfvo>
              <x14:cfvo type="num">
                <xm:f>0.75</xm:f>
              </x14:cfvo>
              <x14:cfvo type="num">
                <xm:f>1.5</xm:f>
              </x14:cfvo>
              <x14:cfvo type="num">
                <xm:f>2.25</xm:f>
              </x14:cfvo>
            </x14:iconSet>
          </x14:cfRule>
          <xm:sqref>AA68:AA71</xm:sqref>
        </x14:conditionalFormatting>
        <x14:conditionalFormatting xmlns:xm="http://schemas.microsoft.com/office/excel/2006/main">
          <x14:cfRule type="iconSet" priority="7" id="{00976493-73E5-436E-8B29-DC5CB92FFD79}">
            <x14:iconSet iconSet="5Boxes" showValue="0">
              <x14:cfvo type="percent">
                <xm:f>0</xm:f>
              </x14:cfvo>
              <x14:cfvo type="num">
                <xm:f>0</xm:f>
              </x14:cfvo>
              <x14:cfvo type="num">
                <xm:f>0.75</xm:f>
              </x14:cfvo>
              <x14:cfvo type="num">
                <xm:f>1.5</xm:f>
              </x14:cfvo>
              <x14:cfvo type="num">
                <xm:f>2.25</xm:f>
              </x14:cfvo>
            </x14:iconSet>
          </x14:cfRule>
          <xm:sqref>AD68:AD71</xm:sqref>
        </x14:conditionalFormatting>
        <x14:conditionalFormatting xmlns:xm="http://schemas.microsoft.com/office/excel/2006/main">
          <x14:cfRule type="iconSet" priority="4" id="{041D1BC9-D6AA-4D9A-8B1D-FAC3358B36E8}">
            <x14:iconSet iconSet="5Boxes" showValue="0">
              <x14:cfvo type="percent">
                <xm:f>0</xm:f>
              </x14:cfvo>
              <x14:cfvo type="num">
                <xm:f>0</xm:f>
              </x14:cfvo>
              <x14:cfvo type="num">
                <xm:f>0.75</xm:f>
              </x14:cfvo>
              <x14:cfvo type="num">
                <xm:f>1.5</xm:f>
              </x14:cfvo>
              <x14:cfvo type="num">
                <xm:f>2.25</xm:f>
              </x14:cfvo>
            </x14:iconSet>
          </x14:cfRule>
          <xm:sqref>AG68:AG71</xm:sqref>
        </x14:conditionalFormatting>
        <x14:conditionalFormatting xmlns:xm="http://schemas.microsoft.com/office/excel/2006/main">
          <x14:cfRule type="iconSet" priority="1" id="{8756BDED-1FBE-4DE3-8DCF-3BCC7990B8B7}">
            <x14:iconSet iconSet="5Boxes" showValue="0">
              <x14:cfvo type="percent">
                <xm:f>0</xm:f>
              </x14:cfvo>
              <x14:cfvo type="num">
                <xm:f>0</xm:f>
              </x14:cfvo>
              <x14:cfvo type="num">
                <xm:f>0.75</xm:f>
              </x14:cfvo>
              <x14:cfvo type="num">
                <xm:f>1.5</xm:f>
              </x14:cfvo>
              <x14:cfvo type="num">
                <xm:f>2.25</xm:f>
              </x14:cfvo>
            </x14:iconSet>
          </x14:cfRule>
          <xm:sqref>AJ68:AJ71</xm:sqref>
        </x14:conditionalFormatting>
      </x14:conditionalFormatting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pageSetUpPr fitToPage="1"/>
  </sheetPr>
  <dimension ref="A1:BA86"/>
  <sheetViews>
    <sheetView topLeftCell="A3" zoomScale="47" zoomScaleNormal="40" workbookViewId="0">
      <pane xSplit="7" topLeftCell="H1" activePane="topRight" state="frozen"/>
      <selection activeCell="H73" sqref="H73"/>
      <selection pane="topRight" activeCell="AZ69" sqref="H8:AZ75"/>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Bilan!D9</f>
        <v>NOM 3</v>
      </c>
      <c r="D2" s="278"/>
      <c r="E2" s="52" t="str">
        <f>Bilan!E9</f>
        <v>Prénom3</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818"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817" priority="291"/>
  </conditionalFormatting>
  <conditionalFormatting sqref="Z6">
    <cfRule type="aboveAverage" dxfId="816" priority="290"/>
  </conditionalFormatting>
  <conditionalFormatting sqref="AC6">
    <cfRule type="aboveAverage" dxfId="815" priority="289"/>
  </conditionalFormatting>
  <conditionalFormatting sqref="AF6">
    <cfRule type="aboveAverage" dxfId="814" priority="288"/>
  </conditionalFormatting>
  <conditionalFormatting sqref="AI6">
    <cfRule type="aboveAverage" dxfId="813" priority="287"/>
  </conditionalFormatting>
  <conditionalFormatting sqref="T6">
    <cfRule type="aboveAverage" dxfId="812" priority="286"/>
  </conditionalFormatting>
  <conditionalFormatting sqref="Q6">
    <cfRule type="aboveAverage" dxfId="811" priority="285"/>
  </conditionalFormatting>
  <conditionalFormatting sqref="N6">
    <cfRule type="aboveAverage" dxfId="810" priority="284"/>
  </conditionalFormatting>
  <conditionalFormatting sqref="K6">
    <cfRule type="aboveAverage" dxfId="809" priority="283"/>
  </conditionalFormatting>
  <conditionalFormatting sqref="H6">
    <cfRule type="aboveAverage" dxfId="808"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{8469950E-0162-41A7-AD14-3F588355774B}</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{6E03C971-B0D7-4D14-9EB0-353625A6E276}</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{B8877840-0A3E-4CFF-8C27-0A5BB57C2C4B}</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{A06C6A3F-AE0F-4476-AAE2-24EE664E2DA0}</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{C7E23871-36CD-4290-BBA0-D76C049EB52F}</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{EB53B451-2EFA-4261-9219-68BFF4BC794A}</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{BA2A580E-A3BC-48B5-AA05-797A6BC8296E}</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{8DAC2B22-FC5A-44BA-BF19-2D24C11B49E2}</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{01AF6E33-62BF-4B5E-BF68-645E7B4904F1}</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{7CD5CFC2-2F04-4800-940C-C6658C6B9AD1}</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{19FC3CF7-E0F7-4ABB-8D1C-B44802E7F234}</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{1FA7F246-95EA-427E-951A-A38EA7A0CE83}</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{65DF9BF2-52EE-419F-B98A-827430FFF728}</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{AB4B876C-F6D7-4F1E-954B-FCD699933C40}</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{CC6C380D-ECB3-43C5-B2B0-740E98B17864}</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{77535F20-9CC4-46BE-99FC-5FEC516E1449}</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{06806063-B3AE-46FD-90BD-5C0F992C5AEC}</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{FCFB450C-C031-47E8-803D-5F222CED63A3}</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{00DB3CD0-3C1B-4304-A6FA-6A5E2DC2FC20}</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{92020234-E78A-4349-B08A-E8B606034B79}</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{DD62998A-E509-4A25-8BE1-1C24DE63013D}</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{EF8C815B-1806-4F97-A3B2-AE838E5FDC89}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{B1026D48-51B5-4D81-A569-F9945D013364}</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{28D3C7B6-3285-46B4-8956-01687A4A17D9}</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{CED42C5D-990D-413B-9118-C007F965E2D3}</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{4FD8711D-270C-4742-AAD3-E0B0EAA56FB1}</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{0E5420D5-C130-45E8-97D6-30DDAC2D94BA}</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{4C43F427-8183-4979-B61B-31ED42107266}</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{DE7147C6-96CC-4534-8447-1AFD3211C4E2}</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{E5DD1FB0-1524-4074-B0F2-C7F506E146B9}</x14:id>
        </ext>
      </extLst>
    </cfRule>
  </conditionalFormatting>
  <conditionalFormatting sqref="I81">
    <cfRule type="containsText" dxfId="807" priority="31" operator="containsText" text="OUBLI">
      <formula>NOT(ISERROR(SEARCH("OUBLI",I81)))</formula>
    </cfRule>
  </conditionalFormatting>
  <conditionalFormatting sqref="L81">
    <cfRule type="containsText" dxfId="806" priority="30" operator="containsText" text="OUBLI">
      <formula>NOT(ISERROR(SEARCH("OUBLI",L81)))</formula>
    </cfRule>
  </conditionalFormatting>
  <conditionalFormatting sqref="O81">
    <cfRule type="containsText" dxfId="805" priority="29" operator="containsText" text="OUBLI">
      <formula>NOT(ISERROR(SEARCH("OUBLI",O81)))</formula>
    </cfRule>
  </conditionalFormatting>
  <conditionalFormatting sqref="R81">
    <cfRule type="containsText" dxfId="804" priority="28" operator="containsText" text="OUBLI">
      <formula>NOT(ISERROR(SEARCH("OUBLI",R81)))</formula>
    </cfRule>
  </conditionalFormatting>
  <conditionalFormatting sqref="U81">
    <cfRule type="containsText" dxfId="803" priority="27" operator="containsText" text="OUBLI">
      <formula>NOT(ISERROR(SEARCH("OUBLI",U81)))</formula>
    </cfRule>
  </conditionalFormatting>
  <conditionalFormatting sqref="X81">
    <cfRule type="containsText" dxfId="802" priority="26" operator="containsText" text="OUBLI">
      <formula>NOT(ISERROR(SEARCH("OUBLI",X81)))</formula>
    </cfRule>
  </conditionalFormatting>
  <conditionalFormatting sqref="AA81">
    <cfRule type="containsText" dxfId="801" priority="25" operator="containsText" text="OUBLI">
      <formula>NOT(ISERROR(SEARCH("OUBLI",AA81)))</formula>
    </cfRule>
  </conditionalFormatting>
  <conditionalFormatting sqref="AD81">
    <cfRule type="containsText" dxfId="800" priority="24" operator="containsText" text="OUBLI">
      <formula>NOT(ISERROR(SEARCH("OUBLI",AD81)))</formula>
    </cfRule>
  </conditionalFormatting>
  <conditionalFormatting sqref="AG81">
    <cfRule type="containsText" dxfId="799" priority="23" operator="containsText" text="OUBLI">
      <formula>NOT(ISERROR(SEARCH("OUBLI",AG81)))</formula>
    </cfRule>
  </conditionalFormatting>
  <conditionalFormatting sqref="AJ81">
    <cfRule type="containsText" dxfId="798"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Feuil5.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717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717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717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8469950E-0162-41A7-AD14-3F588355774B}">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6E03C971-B0D7-4D14-9EB0-353625A6E276}">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B8877840-0A3E-4CFF-8C27-0A5BB57C2C4B}">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A06C6A3F-AE0F-4476-AAE2-24EE664E2DA0}">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7E23871-36CD-4290-BBA0-D76C049EB52F}">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EB53B451-2EFA-4261-9219-68BFF4BC794A}">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BA2A580E-A3BC-48B5-AA05-797A6BC8296E}">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8DAC2B22-FC5A-44BA-BF19-2D24C11B49E2}">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01AF6E33-62BF-4B5E-BF68-645E7B4904F1}">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CD5CFC2-2F04-4800-940C-C6658C6B9AD1}">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19FC3CF7-E0F7-4ABB-8D1C-B44802E7F234}">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1FA7F246-95EA-427E-951A-A38EA7A0CE83}">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65DF9BF2-52EE-419F-B98A-827430FFF728}">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B4B876C-F6D7-4F1E-954B-FCD699933C40}">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CC6C380D-ECB3-43C5-B2B0-740E98B17864}">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77535F20-9CC4-46BE-99FC-5FEC516E1449}">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06806063-B3AE-46FD-90BD-5C0F992C5AEC}">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FCFB450C-C031-47E8-803D-5F222CED63A3}">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00DB3CD0-3C1B-4304-A6FA-6A5E2DC2FC20}">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92020234-E78A-4349-B08A-E8B606034B79}">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DD62998A-E509-4A25-8BE1-1C24DE63013D}">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EF8C815B-1806-4F97-A3B2-AE838E5FDC8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B1026D48-51B5-4D81-A569-F9945D013364}">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28D3C7B6-3285-46B4-8956-01687A4A17D9}">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CED42C5D-990D-413B-9118-C007F965E2D3}">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4FD8711D-270C-4742-AAD3-E0B0EAA56FB1}">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0E5420D5-C130-45E8-97D6-30DDAC2D94BA}">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4C43F427-8183-4979-B61B-31ED42107266}">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DE7147C6-96CC-4534-8447-1AFD3211C4E2}">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E5DD1FB0-1524-4074-B0F2-C7F506E146B9}">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BA86"/>
  <sheetViews>
    <sheetView topLeftCell="A22"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Bilan!D10</f>
        <v>NOM 4</v>
      </c>
      <c r="D2" s="278"/>
      <c r="E2" s="52" t="str">
        <f>Bilan!E10</f>
        <v>Prénom4</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797"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796" priority="291"/>
  </conditionalFormatting>
  <conditionalFormatting sqref="Z6">
    <cfRule type="aboveAverage" dxfId="795" priority="290"/>
  </conditionalFormatting>
  <conditionalFormatting sqref="AC6">
    <cfRule type="aboveAverage" dxfId="794" priority="289"/>
  </conditionalFormatting>
  <conditionalFormatting sqref="AF6">
    <cfRule type="aboveAverage" dxfId="793" priority="288"/>
  </conditionalFormatting>
  <conditionalFormatting sqref="AI6">
    <cfRule type="aboveAverage" dxfId="792" priority="287"/>
  </conditionalFormatting>
  <conditionalFormatting sqref="T6">
    <cfRule type="aboveAverage" dxfId="791" priority="286"/>
  </conditionalFormatting>
  <conditionalFormatting sqref="Q6">
    <cfRule type="aboveAverage" dxfId="790" priority="285"/>
  </conditionalFormatting>
  <conditionalFormatting sqref="N6">
    <cfRule type="aboveAverage" dxfId="789" priority="284"/>
  </conditionalFormatting>
  <conditionalFormatting sqref="K6">
    <cfRule type="aboveAverage" dxfId="788" priority="283"/>
  </conditionalFormatting>
  <conditionalFormatting sqref="H6">
    <cfRule type="aboveAverage" dxfId="787"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{344CB2BE-33E5-4965-ADA2-B334BB82657E}</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{EE78ADD2-CA7F-4943-B703-C82EF1B7735A}</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{4BECE2BD-41AC-489A-B370-5881C4A8049C}</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{9268BF89-2177-49FA-841D-7D047C9D8FD7}</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{8E3E36A3-D183-4161-B488-EBA078D72E8F}</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{F3538AD8-7367-4FC6-B6BD-03583E8A3487}</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{25D67AF6-C4F3-45BB-893D-6A7008CF6900}</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{F0612B3C-DBA6-478D-9D84-3F96B555E6EF}</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{A70EB9B1-7078-4A27-943E-63CE459DAC52}</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{3A5D54D9-7587-46C0-BC48-847EBD5901F6}</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{70A63B0D-BAD5-42F7-BA4A-B7527F03F648}</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{2683D515-1D3B-4F89-AF21-B7660F3582EB}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{599C5F2D-C21A-4E07-BE33-CC144E5FB9A9}</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{89E7FD9F-4385-411A-9838-432073D43EDC}</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{8CDEC9DA-E5CC-4E16-BC10-2F43FD1CE042}</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{1ADF9BE2-BEC5-4BF7-85A9-2915A633E0C6}</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{71D6A114-8E72-4EB8-B93D-AE28028C31D0}</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{74B10B3D-0818-4FE2-9A36-0036A77FB553}</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{21267267-A4C3-49B9-9DB8-F9C4E1AE952F}</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{82A76230-8B93-40ED-91C1-8C79989E2851}</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{9D42E8EF-D6FA-43FA-A8DC-57ADB830B620}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{99F24EE1-1601-4778-84A6-A5600662DE37}</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{6DB6E4D9-2C21-47C2-8942-6CCA287AB3B5}</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{B17BE593-6CB5-41E1-A86F-4F4EBAB0A5BE}</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{1A98FB05-1D06-4382-AEF5-11948D6EE201}</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{E59FF70A-3151-4EE3-AC39-03E327D0983B}</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{C3A6E88D-BA13-45F5-B63B-FD15398F4AA3}</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{0FAFCF91-1711-44AD-AF50-1484529328EA}</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{31E13AF4-0AE0-4635-AA01-1D86D3AD99D7}</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{518A8A22-3020-4BD5-8F62-4966F8DB00A4}</x14:id>
        </ext>
      </extLst>
    </cfRule>
  </conditionalFormatting>
  <conditionalFormatting sqref="I81">
    <cfRule type="containsText" dxfId="786" priority="31" operator="containsText" text="OUBLI">
      <formula>NOT(ISERROR(SEARCH("OUBLI",I81)))</formula>
    </cfRule>
  </conditionalFormatting>
  <conditionalFormatting sqref="L81">
    <cfRule type="containsText" dxfId="785" priority="30" operator="containsText" text="OUBLI">
      <formula>NOT(ISERROR(SEARCH("OUBLI",L81)))</formula>
    </cfRule>
  </conditionalFormatting>
  <conditionalFormatting sqref="O81">
    <cfRule type="containsText" dxfId="784" priority="29" operator="containsText" text="OUBLI">
      <formula>NOT(ISERROR(SEARCH("OUBLI",O81)))</formula>
    </cfRule>
  </conditionalFormatting>
  <conditionalFormatting sqref="R81">
    <cfRule type="containsText" dxfId="783" priority="28" operator="containsText" text="OUBLI">
      <formula>NOT(ISERROR(SEARCH("OUBLI",R81)))</formula>
    </cfRule>
  </conditionalFormatting>
  <conditionalFormatting sqref="U81">
    <cfRule type="containsText" dxfId="782" priority="27" operator="containsText" text="OUBLI">
      <formula>NOT(ISERROR(SEARCH("OUBLI",U81)))</formula>
    </cfRule>
  </conditionalFormatting>
  <conditionalFormatting sqref="X81">
    <cfRule type="containsText" dxfId="781" priority="26" operator="containsText" text="OUBLI">
      <formula>NOT(ISERROR(SEARCH("OUBLI",X81)))</formula>
    </cfRule>
  </conditionalFormatting>
  <conditionalFormatting sqref="AA81">
    <cfRule type="containsText" dxfId="780" priority="25" operator="containsText" text="OUBLI">
      <formula>NOT(ISERROR(SEARCH("OUBLI",AA81)))</formula>
    </cfRule>
  </conditionalFormatting>
  <conditionalFormatting sqref="AD81">
    <cfRule type="containsText" dxfId="779" priority="24" operator="containsText" text="OUBLI">
      <formula>NOT(ISERROR(SEARCH("OUBLI",AD81)))</formula>
    </cfRule>
  </conditionalFormatting>
  <conditionalFormatting sqref="AG81">
    <cfRule type="containsText" dxfId="778" priority="23" operator="containsText" text="OUBLI">
      <formula>NOT(ISERROR(SEARCH("OUBLI",AG81)))</formula>
    </cfRule>
  </conditionalFormatting>
  <conditionalFormatting sqref="AJ81">
    <cfRule type="containsText" dxfId="777"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Feuil6.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819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819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819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44CB2BE-33E5-4965-ADA2-B334BB82657E}">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EE78ADD2-CA7F-4943-B703-C82EF1B7735A}">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4BECE2BD-41AC-489A-B370-5881C4A8049C}">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9268BF89-2177-49FA-841D-7D047C9D8FD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8E3E36A3-D183-4161-B488-EBA078D72E8F}">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F3538AD8-7367-4FC6-B6BD-03583E8A3487}">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25D67AF6-C4F3-45BB-893D-6A7008CF6900}">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F0612B3C-DBA6-478D-9D84-3F96B555E6EF}">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A70EB9B1-7078-4A27-943E-63CE459DAC5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A5D54D9-7587-46C0-BC48-847EBD5901F6}">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70A63B0D-BAD5-42F7-BA4A-B7527F03F648}">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2683D515-1D3B-4F89-AF21-B7660F3582E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599C5F2D-C21A-4E07-BE33-CC144E5FB9A9}">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89E7FD9F-4385-411A-9838-432073D43EDC}">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8CDEC9DA-E5CC-4E16-BC10-2F43FD1CE042}">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1ADF9BE2-BEC5-4BF7-85A9-2915A633E0C6}">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71D6A114-8E72-4EB8-B93D-AE28028C31D0}">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4B10B3D-0818-4FE2-9A36-0036A77FB553}">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21267267-A4C3-49B9-9DB8-F9C4E1AE952F}">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82A76230-8B93-40ED-91C1-8C79989E2851}">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9D42E8EF-D6FA-43FA-A8DC-57ADB830B62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99F24EE1-1601-4778-84A6-A5600662DE37}">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6DB6E4D9-2C21-47C2-8942-6CCA287AB3B5}">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B17BE593-6CB5-41E1-A86F-4F4EBAB0A5BE}">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1A98FB05-1D06-4382-AEF5-11948D6EE201}">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E59FF70A-3151-4EE3-AC39-03E327D0983B}">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C3A6E88D-BA13-45F5-B63B-FD15398F4AA3}">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0FAFCF91-1711-44AD-AF50-1484529328EA}">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31E13AF4-0AE0-4635-AA01-1D86D3AD99D7}">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518A8A22-3020-4BD5-8F62-4966F8DB00A4}">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Bilan!D11</f>
        <v>NOM 5</v>
      </c>
      <c r="D2" s="278"/>
      <c r="E2" s="52" t="str">
        <f>Bilan!E11</f>
        <v>Prénom5</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776"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775" priority="291"/>
  </conditionalFormatting>
  <conditionalFormatting sqref="Z6">
    <cfRule type="aboveAverage" dxfId="774" priority="290"/>
  </conditionalFormatting>
  <conditionalFormatting sqref="AC6">
    <cfRule type="aboveAverage" dxfId="773" priority="289"/>
  </conditionalFormatting>
  <conditionalFormatting sqref="AF6">
    <cfRule type="aboveAverage" dxfId="772" priority="288"/>
  </conditionalFormatting>
  <conditionalFormatting sqref="AI6">
    <cfRule type="aboveAverage" dxfId="771" priority="287"/>
  </conditionalFormatting>
  <conditionalFormatting sqref="T6">
    <cfRule type="aboveAverage" dxfId="770" priority="286"/>
  </conditionalFormatting>
  <conditionalFormatting sqref="Q6">
    <cfRule type="aboveAverage" dxfId="769" priority="285"/>
  </conditionalFormatting>
  <conditionalFormatting sqref="N6">
    <cfRule type="aboveAverage" dxfId="768" priority="284"/>
  </conditionalFormatting>
  <conditionalFormatting sqref="K6">
    <cfRule type="aboveAverage" dxfId="767" priority="283"/>
  </conditionalFormatting>
  <conditionalFormatting sqref="H6">
    <cfRule type="aboveAverage" dxfId="766"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{6EC581FE-9A55-441C-A333-BDB685DB8714}</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{A8A2D48B-3F81-475E-96C0-1082EFF31AC2}</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{80AF0CD0-2346-4609-B5C2-8539CD524982}</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{A686C14C-CB6F-4F1B-8712-03CC89344262}</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{B700D256-DA5F-4E97-AF86-65CA990D60CA}</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{05F0D3F3-6CD9-48D7-BABB-24FF3D6EF607}</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{D035C401-8780-4B11-BAD2-8055437895D6}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{9046E099-D81F-4695-B067-D092FA5AA640}</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{EC64D70D-F0B0-4FF7-A9A9-595BAF012C1B}</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{39880413-AF3C-400E-A9A6-41501E551353}</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{93ECA424-F24B-454E-8FB6-7DC9A34CB48E}</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{5A000D94-03F1-4D14-9181-5F5DFE5D94D1}</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{E448366E-5ECA-4689-9160-6930B10365AF}</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{A8F787B4-C424-4DB3-8855-9B36F5E5EB47}</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{0D6F6D55-382E-459C-9546-CFB01BA80E0A}</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{473A8267-E285-4E32-A137-28C0A85D2A00}</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{62A33F3D-B2DA-40BB-9750-D3C03DDA7834}</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{F77D229C-55E3-4283-9958-BED018FFC684}</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{35D4BE32-F5D2-48CE-9B82-3A94B4166357}</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{50C787BF-8D7B-4D6A-B5D8-8F63D1075FBE}</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{1DECD449-7FEA-480A-8567-FDEBFF55871A}</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{A9E21864-13E1-4EA0-AECD-BD01CE622DEE}</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{C7D2145B-C42B-4885-9441-138D492E91B8}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{0E294155-92D1-4DD8-929B-091DCDCA0B20}</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{0ADCEAEA-1B6F-422E-84F8-D3A763B07F61}</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{E3742403-7514-45E7-99E9-D7156DBFB050}</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{566E8452-5904-41F0-8121-3463673AD652}</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{12E806BE-8E79-4530-BA36-CE258AAB3E1C}</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{FB624F3D-8E97-4244-9864-CE9CF90A4E5D}</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{66AC4C8C-341A-4BAF-98E6-380113511B33}</x14:id>
        </ext>
      </extLst>
    </cfRule>
  </conditionalFormatting>
  <conditionalFormatting sqref="I81">
    <cfRule type="containsText" dxfId="765" priority="31" operator="containsText" text="OUBLI">
      <formula>NOT(ISERROR(SEARCH("OUBLI",I81)))</formula>
    </cfRule>
  </conditionalFormatting>
  <conditionalFormatting sqref="L81">
    <cfRule type="containsText" dxfId="764" priority="30" operator="containsText" text="OUBLI">
      <formula>NOT(ISERROR(SEARCH("OUBLI",L81)))</formula>
    </cfRule>
  </conditionalFormatting>
  <conditionalFormatting sqref="O81">
    <cfRule type="containsText" dxfId="763" priority="29" operator="containsText" text="OUBLI">
      <formula>NOT(ISERROR(SEARCH("OUBLI",O81)))</formula>
    </cfRule>
  </conditionalFormatting>
  <conditionalFormatting sqref="R81">
    <cfRule type="containsText" dxfId="762" priority="28" operator="containsText" text="OUBLI">
      <formula>NOT(ISERROR(SEARCH("OUBLI",R81)))</formula>
    </cfRule>
  </conditionalFormatting>
  <conditionalFormatting sqref="U81">
    <cfRule type="containsText" dxfId="761" priority="27" operator="containsText" text="OUBLI">
      <formula>NOT(ISERROR(SEARCH("OUBLI",U81)))</formula>
    </cfRule>
  </conditionalFormatting>
  <conditionalFormatting sqref="X81">
    <cfRule type="containsText" dxfId="760" priority="26" operator="containsText" text="OUBLI">
      <formula>NOT(ISERROR(SEARCH("OUBLI",X81)))</formula>
    </cfRule>
  </conditionalFormatting>
  <conditionalFormatting sqref="AA81">
    <cfRule type="containsText" dxfId="759" priority="25" operator="containsText" text="OUBLI">
      <formula>NOT(ISERROR(SEARCH("OUBLI",AA81)))</formula>
    </cfRule>
  </conditionalFormatting>
  <conditionalFormatting sqref="AD81">
    <cfRule type="containsText" dxfId="758" priority="24" operator="containsText" text="OUBLI">
      <formula>NOT(ISERROR(SEARCH("OUBLI",AD81)))</formula>
    </cfRule>
  </conditionalFormatting>
  <conditionalFormatting sqref="AG81">
    <cfRule type="containsText" dxfId="757" priority="23" operator="containsText" text="OUBLI">
      <formula>NOT(ISERROR(SEARCH("OUBLI",AG81)))</formula>
    </cfRule>
  </conditionalFormatting>
  <conditionalFormatting sqref="AJ81">
    <cfRule type="containsText" dxfId="756"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Feuil7.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921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921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922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6EC581FE-9A55-441C-A333-BDB685DB8714}">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A8A2D48B-3F81-475E-96C0-1082EFF31AC2}">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80AF0CD0-2346-4609-B5C2-8539CD524982}">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A686C14C-CB6F-4F1B-8712-03CC89344262}">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B700D256-DA5F-4E97-AF86-65CA990D60CA}">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05F0D3F3-6CD9-48D7-BABB-24FF3D6EF607}">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D035C401-8780-4B11-BAD2-8055437895D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9046E099-D81F-4695-B067-D092FA5AA640}">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EC64D70D-F0B0-4FF7-A9A9-595BAF012C1B}">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9880413-AF3C-400E-A9A6-41501E551353}">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93ECA424-F24B-454E-8FB6-7DC9A34CB48E}">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5A000D94-03F1-4D14-9181-5F5DFE5D94D1}">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448366E-5ECA-4689-9160-6930B10365AF}">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8F787B4-C424-4DB3-8855-9B36F5E5EB47}">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0D6F6D55-382E-459C-9546-CFB01BA80E0A}">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73A8267-E285-4E32-A137-28C0A85D2A00}">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62A33F3D-B2DA-40BB-9750-D3C03DDA7834}">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F77D229C-55E3-4283-9958-BED018FFC684}">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35D4BE32-F5D2-48CE-9B82-3A94B4166357}">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50C787BF-8D7B-4D6A-B5D8-8F63D1075FBE}">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1DECD449-7FEA-480A-8567-FDEBFF55871A}">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A9E21864-13E1-4EA0-AECD-BD01CE622DEE}">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C7D2145B-C42B-4885-9441-138D492E91B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0E294155-92D1-4DD8-929B-091DCDCA0B20}">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0ADCEAEA-1B6F-422E-84F8-D3A763B07F61}">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E3742403-7514-45E7-99E9-D7156DBFB050}">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566E8452-5904-41F0-8121-3463673AD652}">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12E806BE-8E79-4530-BA36-CE258AAB3E1C}">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B624F3D-8E97-4244-9864-CE9CF90A4E5D}">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66AC4C8C-341A-4BAF-98E6-380113511B33}">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pageSetUpPr fitToPage="1"/>
  </sheetPr>
  <dimension ref="A1:BA86"/>
  <sheetViews>
    <sheetView topLeftCell="A43"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Bilan!D12</f>
        <v>NOM 6</v>
      </c>
      <c r="D2" s="278"/>
      <c r="E2" s="52" t="str">
        <f>Bilan!E12</f>
        <v>Prénom6</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755"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754" priority="291"/>
  </conditionalFormatting>
  <conditionalFormatting sqref="Z6">
    <cfRule type="aboveAverage" dxfId="753" priority="290"/>
  </conditionalFormatting>
  <conditionalFormatting sqref="AC6">
    <cfRule type="aboveAverage" dxfId="752" priority="289"/>
  </conditionalFormatting>
  <conditionalFormatting sqref="AF6">
    <cfRule type="aboveAverage" dxfId="751" priority="288"/>
  </conditionalFormatting>
  <conditionalFormatting sqref="AI6">
    <cfRule type="aboveAverage" dxfId="750" priority="287"/>
  </conditionalFormatting>
  <conditionalFormatting sqref="T6">
    <cfRule type="aboveAverage" dxfId="749" priority="286"/>
  </conditionalFormatting>
  <conditionalFormatting sqref="Q6">
    <cfRule type="aboveAverage" dxfId="748" priority="285"/>
  </conditionalFormatting>
  <conditionalFormatting sqref="N6">
    <cfRule type="aboveAverage" dxfId="747" priority="284"/>
  </conditionalFormatting>
  <conditionalFormatting sqref="K6">
    <cfRule type="aboveAverage" dxfId="746" priority="283"/>
  </conditionalFormatting>
  <conditionalFormatting sqref="H6">
    <cfRule type="aboveAverage" dxfId="745"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{A30E2C2F-2F7D-4AD5-B4C4-96462069F2AD}</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{FE043C10-A366-4ED0-95CB-C1AC8DE4EB91}</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{F80258E3-B22F-4EDB-99AF-BDDF51E29051}</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{E29C2A77-A87E-42B2-96C0-D79642A9428F}</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{B7A081A5-12E5-4F27-9AB1-32E1F8966C7B}</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{B5B12B43-E3B7-4D22-8200-B23ABFC66A03}</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{4B7EBDB1-A42B-41AC-BDAC-9EE231CA19A6}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{B99C4390-C189-47DA-BE31-0A6BD3BA5748}</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{04CBD5CD-F164-4A96-9FE6-C1A0E866C3F7}</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{DFA659DB-F6EB-4C7D-802E-10E4FC178DB8}</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{82A7C905-802F-4170-AC38-F4263B4CBAA3}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{53703683-58AD-4EAE-9E25-385CAB287753}</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{393F7004-C49B-4D3A-8E07-03DA8560EA8E}</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{3CDFE8F6-9C5B-4659-B1D3-318D7A33823C}</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{0501F4B3-F01D-4C2F-AD0B-0CEEF4A28941}</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{78D3166D-E3AA-4F52-A2A7-90A6AD19ECCE}</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{829B7067-B433-4367-9F27-7C94A502EDD4}</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{DA53F6B9-C68A-46F6-8342-92F669C8FDF2}</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{BF4AD0E6-909F-46EF-AA8F-912818F38580}</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{9D6D7F90-2F16-4B59-AEB0-9DA2B19E5F54}</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{5609164E-C5D5-467C-9412-B93FEF72B830}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{89618462-40B5-4115-BBDD-F8CAA6C9F777}</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{6CE7CEA8-1A10-4ABF-87D4-48E3DCB04629}</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{3A58ACAF-50C9-4A3B-966D-D653D6220E65}</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{C86EAEE6-33BB-4BEF-ABB1-EEBB73D8D403}</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{DDB0B276-DC00-4D9A-A993-39CBFFD55B05}</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{3019AA85-6597-43F9-8B96-D55162F99210}</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{E7B2E5F2-F926-48D9-93FD-6DE1661F7857}</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{DE8A0403-5313-47AB-B441-7F49688BC452}</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{9B577F33-5DDC-4541-A1D4-0A1F6A6D5980}</x14:id>
        </ext>
      </extLst>
    </cfRule>
  </conditionalFormatting>
  <conditionalFormatting sqref="I81">
    <cfRule type="containsText" dxfId="744" priority="31" operator="containsText" text="OUBLI">
      <formula>NOT(ISERROR(SEARCH("OUBLI",I81)))</formula>
    </cfRule>
  </conditionalFormatting>
  <conditionalFormatting sqref="L81">
    <cfRule type="containsText" dxfId="743" priority="30" operator="containsText" text="OUBLI">
      <formula>NOT(ISERROR(SEARCH("OUBLI",L81)))</formula>
    </cfRule>
  </conditionalFormatting>
  <conditionalFormatting sqref="O81">
    <cfRule type="containsText" dxfId="742" priority="29" operator="containsText" text="OUBLI">
      <formula>NOT(ISERROR(SEARCH("OUBLI",O81)))</formula>
    </cfRule>
  </conditionalFormatting>
  <conditionalFormatting sqref="R81">
    <cfRule type="containsText" dxfId="741" priority="28" operator="containsText" text="OUBLI">
      <formula>NOT(ISERROR(SEARCH("OUBLI",R81)))</formula>
    </cfRule>
  </conditionalFormatting>
  <conditionalFormatting sqref="U81">
    <cfRule type="containsText" dxfId="740" priority="27" operator="containsText" text="OUBLI">
      <formula>NOT(ISERROR(SEARCH("OUBLI",U81)))</formula>
    </cfRule>
  </conditionalFormatting>
  <conditionalFormatting sqref="X81">
    <cfRule type="containsText" dxfId="739" priority="26" operator="containsText" text="OUBLI">
      <formula>NOT(ISERROR(SEARCH("OUBLI",X81)))</formula>
    </cfRule>
  </conditionalFormatting>
  <conditionalFormatting sqref="AA81">
    <cfRule type="containsText" dxfId="738" priority="25" operator="containsText" text="OUBLI">
      <formula>NOT(ISERROR(SEARCH("OUBLI",AA81)))</formula>
    </cfRule>
  </conditionalFormatting>
  <conditionalFormatting sqref="AD81">
    <cfRule type="containsText" dxfId="737" priority="24" operator="containsText" text="OUBLI">
      <formula>NOT(ISERROR(SEARCH("OUBLI",AD81)))</formula>
    </cfRule>
  </conditionalFormatting>
  <conditionalFormatting sqref="AG81">
    <cfRule type="containsText" dxfId="736" priority="23" operator="containsText" text="OUBLI">
      <formula>NOT(ISERROR(SEARCH("OUBLI",AG81)))</formula>
    </cfRule>
  </conditionalFormatting>
  <conditionalFormatting sqref="AJ81">
    <cfRule type="containsText" dxfId="735"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euil8.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024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024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024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A30E2C2F-2F7D-4AD5-B4C4-96462069F2AD}">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FE043C10-A366-4ED0-95CB-C1AC8DE4EB91}">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F80258E3-B22F-4EDB-99AF-BDDF51E29051}">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E29C2A77-A87E-42B2-96C0-D79642A9428F}">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B7A081A5-12E5-4F27-9AB1-32E1F8966C7B}">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B5B12B43-E3B7-4D22-8200-B23ABFC66A03}">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4B7EBDB1-A42B-41AC-BDAC-9EE231CA19A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B99C4390-C189-47DA-BE31-0A6BD3BA5748}">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04CBD5CD-F164-4A96-9FE6-C1A0E866C3F7}">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DFA659DB-F6EB-4C7D-802E-10E4FC178DB8}">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82A7C905-802F-4170-AC38-F4263B4CBAA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53703683-58AD-4EAE-9E25-385CAB287753}">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393F7004-C49B-4D3A-8E07-03DA8560EA8E}">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3CDFE8F6-9C5B-4659-B1D3-318D7A33823C}">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0501F4B3-F01D-4C2F-AD0B-0CEEF4A28941}">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78D3166D-E3AA-4F52-A2A7-90A6AD19ECCE}">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829B7067-B433-4367-9F27-7C94A502EDD4}">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DA53F6B9-C68A-46F6-8342-92F669C8FDF2}">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BF4AD0E6-909F-46EF-AA8F-912818F38580}">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9D6D7F90-2F16-4B59-AEB0-9DA2B19E5F54}">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5609164E-C5D5-467C-9412-B93FEF72B83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89618462-40B5-4115-BBDD-F8CAA6C9F777}">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6CE7CEA8-1A10-4ABF-87D4-48E3DCB04629}">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3A58ACAF-50C9-4A3B-966D-D653D6220E65}">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C86EAEE6-33BB-4BEF-ABB1-EEBB73D8D403}">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DDB0B276-DC00-4D9A-A993-39CBFFD55B05}">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3019AA85-6597-43F9-8B96-D55162F99210}">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E7B2E5F2-F926-48D9-93FD-6DE1661F7857}">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DE8A0403-5313-47AB-B441-7F49688BC452}">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9B577F33-5DDC-4541-A1D4-0A1F6A6D5980}">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pageSetUpPr fitToPage="1"/>
  </sheetPr>
  <dimension ref="A1:BA86"/>
  <sheetViews>
    <sheetView topLeftCell="A3"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Bilan!D13</f>
        <v>NOM 7</v>
      </c>
      <c r="D2" s="278"/>
      <c r="E2" s="52" t="str">
        <f>Bilan!E13</f>
        <v>Prénom7</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734"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733" priority="291"/>
  </conditionalFormatting>
  <conditionalFormatting sqref="Z6">
    <cfRule type="aboveAverage" dxfId="732" priority="290"/>
  </conditionalFormatting>
  <conditionalFormatting sqref="AC6">
    <cfRule type="aboveAverage" dxfId="731" priority="289"/>
  </conditionalFormatting>
  <conditionalFormatting sqref="AF6">
    <cfRule type="aboveAverage" dxfId="730" priority="288"/>
  </conditionalFormatting>
  <conditionalFormatting sqref="AI6">
    <cfRule type="aboveAverage" dxfId="729" priority="287"/>
  </conditionalFormatting>
  <conditionalFormatting sqref="T6">
    <cfRule type="aboveAverage" dxfId="728" priority="286"/>
  </conditionalFormatting>
  <conditionalFormatting sqref="Q6">
    <cfRule type="aboveAverage" dxfId="727" priority="285"/>
  </conditionalFormatting>
  <conditionalFormatting sqref="N6">
    <cfRule type="aboveAverage" dxfId="726" priority="284"/>
  </conditionalFormatting>
  <conditionalFormatting sqref="K6">
    <cfRule type="aboveAverage" dxfId="725" priority="283"/>
  </conditionalFormatting>
  <conditionalFormatting sqref="H6">
    <cfRule type="aboveAverage" dxfId="724"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{B635ACF3-154F-4EEA-96BC-6613454B92F2}</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{D29C79D2-5ACC-40B0-8D5C-8CD57C98B337}</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{766C0512-7C66-4C58-9B25-E53B7B327A9E}</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{2299186A-45D6-4578-B03A-CC72EED51267}</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{6B7813BD-75D3-44F8-81B4-FEEFAD877449}</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{3E8C39CE-B65A-4BDA-8760-090F3B236615}</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{F148344F-B5F2-41C2-9B84-6FF97A5A7706}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{722F67BC-2267-4B7C-8B60-CE81AE1C1140}</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{E70996A1-9BBE-4933-821E-3FD678A3ED13}</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{728CBA3B-78E7-4E9C-886F-A7170E91C3F0}</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{F3E2E997-354B-4F96-A53B-BBD61AF7CE06}</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{E6D19DF4-F674-4FC1-9D1A-9D07BD9EC206}</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{EE0891F6-2C1F-4731-800C-2776EBC553E8}</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{A26F409F-1023-45DA-9F19-F9B7436E9BCE}</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{DA8D8EFA-A59F-440C-A7A0-2816C2905359}</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{737DFD5E-44DC-440A-A47D-F11EB3186EFF}</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{922B4FC6-2EDC-4734-905C-1DBC60D516CB}</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{4A15D94B-CF51-4ACF-A54D-CA6A70F3B2DA}</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{7D71BDD8-8D6F-4FA5-8074-3A09FCC95870}</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{5CAE47B4-ED7D-4A1C-B9C8-90B691645158}</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{556F5E0F-9065-4654-A623-3D39B49992C0}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{7B80533B-A59E-43D8-A074-0EF22E1515A9}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{DE6894F1-63D5-4CBB-8F76-83747AA96298}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{837ED021-4B30-4920-BB4F-4D95DC44AF52}</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{1A13DDCC-9A28-4810-8E8E-AD01DA696F44}</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{DBE81709-E9D3-40CA-88C1-D4C22E383897}</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{63F3D30D-691D-4D1C-B50D-DC5B24A8218E}</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{5CB9B846-CF40-48F1-BF1D-CD592B53B3C1}</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{9A90F13A-CC5A-4C7F-9440-A0D0A0003CDA}</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{19BEE45A-D80F-42FA-86E6-E4D6C1D29074}</x14:id>
        </ext>
      </extLst>
    </cfRule>
  </conditionalFormatting>
  <conditionalFormatting sqref="I81">
    <cfRule type="containsText" dxfId="723" priority="31" operator="containsText" text="OUBLI">
      <formula>NOT(ISERROR(SEARCH("OUBLI",I81)))</formula>
    </cfRule>
  </conditionalFormatting>
  <conditionalFormatting sqref="L81">
    <cfRule type="containsText" dxfId="722" priority="30" operator="containsText" text="OUBLI">
      <formula>NOT(ISERROR(SEARCH("OUBLI",L81)))</formula>
    </cfRule>
  </conditionalFormatting>
  <conditionalFormatting sqref="O81">
    <cfRule type="containsText" dxfId="721" priority="29" operator="containsText" text="OUBLI">
      <formula>NOT(ISERROR(SEARCH("OUBLI",O81)))</formula>
    </cfRule>
  </conditionalFormatting>
  <conditionalFormatting sqref="R81">
    <cfRule type="containsText" dxfId="720" priority="28" operator="containsText" text="OUBLI">
      <formula>NOT(ISERROR(SEARCH("OUBLI",R81)))</formula>
    </cfRule>
  </conditionalFormatting>
  <conditionalFormatting sqref="U81">
    <cfRule type="containsText" dxfId="719" priority="27" operator="containsText" text="OUBLI">
      <formula>NOT(ISERROR(SEARCH("OUBLI",U81)))</formula>
    </cfRule>
  </conditionalFormatting>
  <conditionalFormatting sqref="X81">
    <cfRule type="containsText" dxfId="718" priority="26" operator="containsText" text="OUBLI">
      <formula>NOT(ISERROR(SEARCH("OUBLI",X81)))</formula>
    </cfRule>
  </conditionalFormatting>
  <conditionalFormatting sqref="AA81">
    <cfRule type="containsText" dxfId="717" priority="25" operator="containsText" text="OUBLI">
      <formula>NOT(ISERROR(SEARCH("OUBLI",AA81)))</formula>
    </cfRule>
  </conditionalFormatting>
  <conditionalFormatting sqref="AD81">
    <cfRule type="containsText" dxfId="716" priority="24" operator="containsText" text="OUBLI">
      <formula>NOT(ISERROR(SEARCH("OUBLI",AD81)))</formula>
    </cfRule>
  </conditionalFormatting>
  <conditionalFormatting sqref="AG81">
    <cfRule type="containsText" dxfId="715" priority="23" operator="containsText" text="OUBLI">
      <formula>NOT(ISERROR(SEARCH("OUBLI",AG81)))</formula>
    </cfRule>
  </conditionalFormatting>
  <conditionalFormatting sqref="AJ81">
    <cfRule type="containsText" dxfId="714"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1265" r:id="rId4" name="Button 1">
              <controlPr defaultSize="0" print="0" autoFill="0" autoPict="0" macro="[0]!Feuil9.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126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126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126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B635ACF3-154F-4EEA-96BC-6613454B92F2}">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D29C79D2-5ACC-40B0-8D5C-8CD57C98B337}">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766C0512-7C66-4C58-9B25-E53B7B327A9E}">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2299186A-45D6-4578-B03A-CC72EED5126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B7813BD-75D3-44F8-81B4-FEEFAD877449}">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3E8C39CE-B65A-4BDA-8760-090F3B236615}">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F148344F-B5F2-41C2-9B84-6FF97A5A770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722F67BC-2267-4B7C-8B60-CE81AE1C1140}">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E70996A1-9BBE-4933-821E-3FD678A3ED13}">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28CBA3B-78E7-4E9C-886F-A7170E91C3F0}">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F3E2E997-354B-4F96-A53B-BBD61AF7CE06}">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E6D19DF4-F674-4FC1-9D1A-9D07BD9EC206}">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E0891F6-2C1F-4731-800C-2776EBC553E8}">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26F409F-1023-45DA-9F19-F9B7436E9BCE}">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DA8D8EFA-A59F-440C-A7A0-2816C2905359}">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737DFD5E-44DC-440A-A47D-F11EB3186EFF}">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922B4FC6-2EDC-4734-905C-1DBC60D516CB}">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4A15D94B-CF51-4ACF-A54D-CA6A70F3B2DA}">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7D71BDD8-8D6F-4FA5-8074-3A09FCC95870}">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5CAE47B4-ED7D-4A1C-B9C8-90B691645158}">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556F5E0F-9065-4654-A623-3D39B49992C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7B80533B-A59E-43D8-A074-0EF22E1515A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DE6894F1-63D5-4CBB-8F76-83747AA9629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837ED021-4B30-4920-BB4F-4D95DC44AF52}">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1A13DDCC-9A28-4810-8E8E-AD01DA696F44}">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DBE81709-E9D3-40CA-88C1-D4C22E383897}">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63F3D30D-691D-4D1C-B50D-DC5B24A8218E}">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5CB9B846-CF40-48F1-BF1D-CD592B53B3C1}">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9A90F13A-CC5A-4C7F-9440-A0D0A0003CD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19BEE45A-D80F-42FA-86E6-E4D6C1D29074}">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pageSetUpPr fitToPage="1"/>
  </sheetPr>
  <dimension ref="A1:BA86"/>
  <sheetViews>
    <sheetView topLeftCell="A19"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Bilan!D14</f>
        <v>NOM 8</v>
      </c>
      <c r="D2" s="278"/>
      <c r="E2" s="52" t="str">
        <f>Bilan!E14</f>
        <v>Prénom8</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713"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712" priority="291"/>
  </conditionalFormatting>
  <conditionalFormatting sqref="Z6">
    <cfRule type="aboveAverage" dxfId="711" priority="290"/>
  </conditionalFormatting>
  <conditionalFormatting sqref="AC6">
    <cfRule type="aboveAverage" dxfId="710" priority="289"/>
  </conditionalFormatting>
  <conditionalFormatting sqref="AF6">
    <cfRule type="aboveAverage" dxfId="709" priority="288"/>
  </conditionalFormatting>
  <conditionalFormatting sqref="AI6">
    <cfRule type="aboveAverage" dxfId="708" priority="287"/>
  </conditionalFormatting>
  <conditionalFormatting sqref="T6">
    <cfRule type="aboveAverage" dxfId="707" priority="286"/>
  </conditionalFormatting>
  <conditionalFormatting sqref="Q6">
    <cfRule type="aboveAverage" dxfId="706" priority="285"/>
  </conditionalFormatting>
  <conditionalFormatting sqref="N6">
    <cfRule type="aboveAverage" dxfId="705" priority="284"/>
  </conditionalFormatting>
  <conditionalFormatting sqref="K6">
    <cfRule type="aboveAverage" dxfId="704" priority="283"/>
  </conditionalFormatting>
  <conditionalFormatting sqref="H6">
    <cfRule type="aboveAverage" dxfId="703"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{9064669A-BB8F-4163-9255-90CFE0A1E909}</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{C7FBC84C-1FC3-4F96-B971-BE92070830D4}</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{19F31BC1-D283-4F57-BDFB-DA9CEE53808B}</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{6E91AB80-DF18-43C6-8DDB-BE93A8A88AB9}</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{6EF467B7-21D8-43DD-BAF7-D8A974266243}</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{373EFC1A-426C-4FB6-B361-641F0599506A}</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{0B0CBDC2-2463-4493-9F53-A76108CB765E}</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{9EA8E427-9B5E-4D32-A265-8CF476B0DAC7}</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{20294C37-53C0-4D54-A646-74E09022A850}</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{A3B4D12C-4540-43F5-9B49-37C04EE8934C}</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{DCFCF9C2-D0B9-4235-9573-861498F04AAC}</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{0BBA0DEB-FC6E-4941-969D-889BB768124E}</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{9CE1E209-3B0B-4640-8043-B5B22D96CBC4}</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{C88BF337-33FE-401B-B270-C1E22ACCFA2B}</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{56CCA02E-D517-40A8-9798-0B772F639910}</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{4C64D4D9-CB7B-4104-8F41-F25EA065F795}</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{0CBE6433-0E1C-45AC-99A5-76131B771A5D}</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{18D2A8CC-6717-42A8-9190-860B96ECA505}</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{1B917B50-B44F-421F-98B9-01BF61A87CB7}</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{2B05156C-4CCE-4453-9B3C-D9FDC1AA8B43}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{A235A009-3721-48AB-83C9-F7E6632D53F3}</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{5A9BE4E8-2AB2-4BA0-B02B-F8C84DEB2E37}</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{7A403F23-8D3A-4930-A216-4F14D66C3F62}</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{1D5F7E3C-E134-4299-B3B5-CE566F845A03}</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{69CCFC1A-C4BC-4A4C-9792-66D934C154CF}</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{2DFD5AFB-FB57-4F8A-BFBC-EDFFE2C68DF4}</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{2CAD2692-08EC-4253-8288-F21B464BA7AD}</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{D6331A6C-4767-4B2F-98A9-C7D186E08326}</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{82855EC0-DCD3-43DC-BA3F-27BAA3C8E402}</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{035BE7A5-2DDB-443F-A06B-98D79AE38739}</x14:id>
        </ext>
      </extLst>
    </cfRule>
  </conditionalFormatting>
  <conditionalFormatting sqref="I81">
    <cfRule type="containsText" dxfId="702" priority="31" operator="containsText" text="OUBLI">
      <formula>NOT(ISERROR(SEARCH("OUBLI",I81)))</formula>
    </cfRule>
  </conditionalFormatting>
  <conditionalFormatting sqref="L81">
    <cfRule type="containsText" dxfId="701" priority="30" operator="containsText" text="OUBLI">
      <formula>NOT(ISERROR(SEARCH("OUBLI",L81)))</formula>
    </cfRule>
  </conditionalFormatting>
  <conditionalFormatting sqref="O81">
    <cfRule type="containsText" dxfId="700" priority="29" operator="containsText" text="OUBLI">
      <formula>NOT(ISERROR(SEARCH("OUBLI",O81)))</formula>
    </cfRule>
  </conditionalFormatting>
  <conditionalFormatting sqref="R81">
    <cfRule type="containsText" dxfId="699" priority="28" operator="containsText" text="OUBLI">
      <formula>NOT(ISERROR(SEARCH("OUBLI",R81)))</formula>
    </cfRule>
  </conditionalFormatting>
  <conditionalFormatting sqref="U81">
    <cfRule type="containsText" dxfId="698" priority="27" operator="containsText" text="OUBLI">
      <formula>NOT(ISERROR(SEARCH("OUBLI",U81)))</formula>
    </cfRule>
  </conditionalFormatting>
  <conditionalFormatting sqref="X81">
    <cfRule type="containsText" dxfId="697" priority="26" operator="containsText" text="OUBLI">
      <formula>NOT(ISERROR(SEARCH("OUBLI",X81)))</formula>
    </cfRule>
  </conditionalFormatting>
  <conditionalFormatting sqref="AA81">
    <cfRule type="containsText" dxfId="696" priority="25" operator="containsText" text="OUBLI">
      <formula>NOT(ISERROR(SEARCH("OUBLI",AA81)))</formula>
    </cfRule>
  </conditionalFormatting>
  <conditionalFormatting sqref="AD81">
    <cfRule type="containsText" dxfId="695" priority="24" operator="containsText" text="OUBLI">
      <formula>NOT(ISERROR(SEARCH("OUBLI",AD81)))</formula>
    </cfRule>
  </conditionalFormatting>
  <conditionalFormatting sqref="AG81">
    <cfRule type="containsText" dxfId="694" priority="23" operator="containsText" text="OUBLI">
      <formula>NOT(ISERROR(SEARCH("OUBLI",AG81)))</formula>
    </cfRule>
  </conditionalFormatting>
  <conditionalFormatting sqref="AJ81">
    <cfRule type="containsText" dxfId="693"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2289" r:id="rId4" name="Button 1">
              <controlPr defaultSize="0" print="0" autoFill="0" autoPict="0" macro="[0]!Feuil10.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229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229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229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9064669A-BB8F-4163-9255-90CFE0A1E909}">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C7FBC84C-1FC3-4F96-B971-BE92070830D4}">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19F31BC1-D283-4F57-BDFB-DA9CEE53808B}">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6E91AB80-DF18-43C6-8DDB-BE93A8A88AB9}">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EF467B7-21D8-43DD-BAF7-D8A974266243}">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373EFC1A-426C-4FB6-B361-641F0599506A}">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0B0CBDC2-2463-4493-9F53-A76108CB765E}">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9EA8E427-9B5E-4D32-A265-8CF476B0DAC7}">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20294C37-53C0-4D54-A646-74E09022A850}">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A3B4D12C-4540-43F5-9B49-37C04EE8934C}">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DCFCF9C2-D0B9-4235-9573-861498F04AAC}">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0BBA0DEB-FC6E-4941-969D-889BB768124E}">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9CE1E209-3B0B-4640-8043-B5B22D96CBC4}">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C88BF337-33FE-401B-B270-C1E22ACCFA2B}">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56CCA02E-D517-40A8-9798-0B772F639910}">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C64D4D9-CB7B-4104-8F41-F25EA065F795}">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0CBE6433-0E1C-45AC-99A5-76131B771A5D}">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18D2A8CC-6717-42A8-9190-860B96ECA505}">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1B917B50-B44F-421F-98B9-01BF61A87CB7}">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2B05156C-4CCE-4453-9B3C-D9FDC1AA8B4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A235A009-3721-48AB-83C9-F7E6632D53F3}">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5A9BE4E8-2AB2-4BA0-B02B-F8C84DEB2E37}">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7A403F23-8D3A-4930-A216-4F14D66C3F62}">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1D5F7E3C-E134-4299-B3B5-CE566F845A03}">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69CCFC1A-C4BC-4A4C-9792-66D934C154CF}">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2DFD5AFB-FB57-4F8A-BFBC-EDFFE2C68DF4}">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2CAD2692-08EC-4253-8288-F21B464BA7AD}">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D6331A6C-4767-4B2F-98A9-C7D186E08326}">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82855EC0-DCD3-43DC-BA3F-27BAA3C8E402}">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035BE7A5-2DDB-443F-A06B-98D79AE38739}">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pageSetUpPr fitToPage="1"/>
  </sheetPr>
  <dimension ref="A1:BA86"/>
  <sheetViews>
    <sheetView zoomScale="42"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Bilan!D15</f>
        <v>NOM 9</v>
      </c>
      <c r="D2" s="278"/>
      <c r="E2" s="52" t="str">
        <f>Bilan!E15</f>
        <v>Prénom9</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315"/>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316"/>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316"/>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17"/>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780">
      <iconSet iconSet="4TrafficLights" showValue="0">
        <cfvo type="percent" val="0"/>
        <cfvo type="num" val="1"/>
        <cfvo type="num" val="2"/>
        <cfvo type="num" val="3"/>
      </iconSet>
    </cfRule>
  </conditionalFormatting>
  <conditionalFormatting sqref="AL8:AL67">
    <cfRule type="iconSet" priority="778">
      <iconSet iconSet="4TrafficLights" showValue="0">
        <cfvo type="percent" val="0"/>
        <cfvo type="num" val="0.75"/>
        <cfvo type="num" val="1.5"/>
        <cfvo type="num" val="2.25"/>
      </iconSet>
    </cfRule>
  </conditionalFormatting>
  <conditionalFormatting sqref="AZ82:AZ85">
    <cfRule type="colorScale" priority="741">
      <colorScale>
        <cfvo type="num" val="0"/>
        <cfvo type="num" val="10"/>
        <cfvo type="num" val="20"/>
        <color rgb="FFF8696B"/>
        <color rgb="FFFFEB84"/>
        <color rgb="FF63BE7B"/>
      </colorScale>
    </cfRule>
  </conditionalFormatting>
  <conditionalFormatting sqref="AY82:AY85">
    <cfRule type="colorScale" priority="740">
      <colorScale>
        <cfvo type="num" val="0"/>
        <cfvo type="num" val="1.5"/>
        <cfvo type="num" val="3"/>
        <color rgb="FFF8696B"/>
        <color rgb="FFFFEB84"/>
        <color rgb="FF63BE7B"/>
      </colorScale>
    </cfRule>
  </conditionalFormatting>
  <conditionalFormatting sqref="D78:F81">
    <cfRule type="containsText" dxfId="692" priority="399" operator="containsText" text="OUBLI">
      <formula>NOT(ISERROR(SEARCH("OUBLI",D78)))</formula>
    </cfRule>
  </conditionalFormatting>
  <conditionalFormatting sqref="AY8">
    <cfRule type="iconSet" priority="397">
      <iconSet iconSet="3Symbols">
        <cfvo type="percent" val="0"/>
        <cfvo type="num" val="1.5"/>
        <cfvo type="num" val="2.5"/>
      </iconSet>
    </cfRule>
  </conditionalFormatting>
  <conditionalFormatting sqref="AY58">
    <cfRule type="iconSet" priority="396">
      <iconSet iconSet="3Symbols">
        <cfvo type="percent" val="0"/>
        <cfvo type="num" val="1.5"/>
        <cfvo type="num" val="2.5"/>
      </iconSet>
    </cfRule>
  </conditionalFormatting>
  <conditionalFormatting sqref="AY68">
    <cfRule type="colorScale" priority="395">
      <colorScale>
        <cfvo type="num" val="0"/>
        <cfvo type="num" val="1.5"/>
        <cfvo type="num" val="3"/>
        <color rgb="FF00B050"/>
        <color rgb="FFFFEB84"/>
        <color rgb="FFFF0000"/>
      </colorScale>
    </cfRule>
  </conditionalFormatting>
  <conditionalFormatting sqref="AY48">
    <cfRule type="iconSet" priority="398">
      <iconSet iconSet="3Symbols">
        <cfvo type="percent" val="0"/>
        <cfvo type="num" val="1.5"/>
        <cfvo type="num" val="2.5"/>
      </iconSet>
    </cfRule>
  </conditionalFormatting>
  <conditionalFormatting sqref="AY38">
    <cfRule type="iconSet" priority="394">
      <iconSet iconSet="3Symbols">
        <cfvo type="percent" val="0"/>
        <cfvo type="num" val="1.5"/>
        <cfvo type="num" val="2.5"/>
      </iconSet>
    </cfRule>
  </conditionalFormatting>
  <conditionalFormatting sqref="AY28">
    <cfRule type="iconSet" priority="393">
      <iconSet iconSet="3Symbols">
        <cfvo type="percent" val="0"/>
        <cfvo type="num" val="1.5"/>
        <cfvo type="num" val="2.5"/>
      </iconSet>
    </cfRule>
  </conditionalFormatting>
  <conditionalFormatting sqref="AY18">
    <cfRule type="iconSet" priority="39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691" priority="291"/>
  </conditionalFormatting>
  <conditionalFormatting sqref="Z6">
    <cfRule type="aboveAverage" dxfId="690" priority="290"/>
  </conditionalFormatting>
  <conditionalFormatting sqref="AC6">
    <cfRule type="aboveAverage" dxfId="689" priority="289"/>
  </conditionalFormatting>
  <conditionalFormatting sqref="AF6">
    <cfRule type="aboveAverage" dxfId="688" priority="288"/>
  </conditionalFormatting>
  <conditionalFormatting sqref="AI6">
    <cfRule type="aboveAverage" dxfId="687" priority="287"/>
  </conditionalFormatting>
  <conditionalFormatting sqref="T6">
    <cfRule type="aboveAverage" dxfId="686" priority="286"/>
  </conditionalFormatting>
  <conditionalFormatting sqref="Q6">
    <cfRule type="aboveAverage" dxfId="685" priority="285"/>
  </conditionalFormatting>
  <conditionalFormatting sqref="N6">
    <cfRule type="aboveAverage" dxfId="684" priority="284"/>
  </conditionalFormatting>
  <conditionalFormatting sqref="K6">
    <cfRule type="aboveAverage" dxfId="683" priority="283"/>
  </conditionalFormatting>
  <conditionalFormatting sqref="H6">
    <cfRule type="aboveAverage" dxfId="682"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{E88058A7-139E-4C4C-B231-B0E22689A18A}</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{F5907FDF-0D9B-488B-BF5C-C585578842D7}</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{C0916151-8842-4902-B006-0132D245615A}</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{5FCE7B0B-0DFC-424E-BD68-F46B0471685B}</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{514C4090-FA62-4C92-B237-2DC0EAE184BA}</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{A8565CB6-3299-4137-BE84-14D4C9679966}</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{3A2C06D3-C619-4C8C-A3D2-C78547430CA7}</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{FA6AE035-969F-4F58-A1B3-5737C3BE6EFE}</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{BDEFB40C-63DF-40D0-8A01-9DA5586044E5}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{788AF935-2859-49CA-9601-5DC5446E2D44}</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{94FA8DC3-0052-4BCC-8067-32F15B8E2062}</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{E6AE57D9-9C9B-4950-ACCB-944A1D0CD545}</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{A055E358-EE16-48CE-898C-75505A797620}</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{95A520C9-5506-4767-946E-16E05EDC8ACD}</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{F26B0A3A-4895-4C31-BB68-E7DF6500FC8D}</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{6C1E9E02-F08C-4366-93A0-DED6A2E1F767}</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{351432E7-6D08-4BFD-A50F-889397841FE1}</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{6ABDD4A4-5928-49AE-81AD-1029EE0572CE}</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{66D2B708-DF19-4EF1-8D45-80222793EC7D}</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{EA4B884A-0FF6-42D1-8E09-FDC7A91A79D6}</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{B839C9BD-3FEB-49DA-A956-9E5B000EA189}</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{652227FC-4015-4C11-9F4E-D22DD7C81D8B}</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{A5F15378-A161-45C4-94C2-E83BAF1C164D}</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{8DFBA070-9C22-4F41-9133-1E0A096D8F3A}</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{7A8EB27A-B9EF-4453-8322-AFBAEE471860}</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{73026364-B9F0-4884-8D65-330C1098DBF0}</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{510C5B9D-7020-4241-B885-E9B7E326DADB}</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{39779832-4D75-4E70-B7C7-C0B94E972A54}</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{0363CA67-1A5F-4BFF-BD68-5912DC98352F}</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{8868DA9A-ED87-4A18-AD62-7DA6807B231E}</x14:id>
        </ext>
      </extLst>
    </cfRule>
  </conditionalFormatting>
  <conditionalFormatting sqref="I81">
    <cfRule type="containsText" dxfId="681" priority="31" operator="containsText" text="OUBLI">
      <formula>NOT(ISERROR(SEARCH("OUBLI",I81)))</formula>
    </cfRule>
  </conditionalFormatting>
  <conditionalFormatting sqref="L81">
    <cfRule type="containsText" dxfId="680" priority="30" operator="containsText" text="OUBLI">
      <formula>NOT(ISERROR(SEARCH("OUBLI",L81)))</formula>
    </cfRule>
  </conditionalFormatting>
  <conditionalFormatting sqref="O81">
    <cfRule type="containsText" dxfId="679" priority="29" operator="containsText" text="OUBLI">
      <formula>NOT(ISERROR(SEARCH("OUBLI",O81)))</formula>
    </cfRule>
  </conditionalFormatting>
  <conditionalFormatting sqref="R81">
    <cfRule type="containsText" dxfId="678" priority="28" operator="containsText" text="OUBLI">
      <formula>NOT(ISERROR(SEARCH("OUBLI",R81)))</formula>
    </cfRule>
  </conditionalFormatting>
  <conditionalFormatting sqref="U81">
    <cfRule type="containsText" dxfId="677" priority="27" operator="containsText" text="OUBLI">
      <formula>NOT(ISERROR(SEARCH("OUBLI",U81)))</formula>
    </cfRule>
  </conditionalFormatting>
  <conditionalFormatting sqref="X81">
    <cfRule type="containsText" dxfId="676" priority="26" operator="containsText" text="OUBLI">
      <formula>NOT(ISERROR(SEARCH("OUBLI",X81)))</formula>
    </cfRule>
  </conditionalFormatting>
  <conditionalFormatting sqref="AA81">
    <cfRule type="containsText" dxfId="675" priority="25" operator="containsText" text="OUBLI">
      <formula>NOT(ISERROR(SEARCH("OUBLI",AA81)))</formula>
    </cfRule>
  </conditionalFormatting>
  <conditionalFormatting sqref="AD81">
    <cfRule type="containsText" dxfId="674" priority="24" operator="containsText" text="OUBLI">
      <formula>NOT(ISERROR(SEARCH("OUBLI",AD81)))</formula>
    </cfRule>
  </conditionalFormatting>
  <conditionalFormatting sqref="AG81">
    <cfRule type="containsText" dxfId="673" priority="23" operator="containsText" text="OUBLI">
      <formula>NOT(ISERROR(SEARCH("OUBLI",AG81)))</formula>
    </cfRule>
  </conditionalFormatting>
  <conditionalFormatting sqref="AJ81">
    <cfRule type="containsText" dxfId="672"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3313" r:id="rId4" name="Button 1">
              <controlPr defaultSize="0" print="0" autoFill="0" autoPict="0" macro="[0]!Feuil11.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331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331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331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88058A7-139E-4C4C-B231-B0E22689A18A}">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F5907FDF-0D9B-488B-BF5C-C585578842D7}">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C0916151-8842-4902-B006-0132D245615A}">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5FCE7B0B-0DFC-424E-BD68-F46B0471685B}">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514C4090-FA62-4C92-B237-2DC0EAE184BA}">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A8565CB6-3299-4137-BE84-14D4C9679966}">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3A2C06D3-C619-4C8C-A3D2-C78547430CA7}">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FA6AE035-969F-4F58-A1B3-5737C3BE6EFE}">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BDEFB40C-63DF-40D0-8A01-9DA5586044E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88AF935-2859-49CA-9601-5DC5446E2D44}">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94FA8DC3-0052-4BCC-8067-32F15B8E2062}">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E6AE57D9-9C9B-4950-ACCB-944A1D0CD545}">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A055E358-EE16-48CE-898C-75505A797620}">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95A520C9-5506-4767-946E-16E05EDC8ACD}">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F26B0A3A-4895-4C31-BB68-E7DF6500FC8D}">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6C1E9E02-F08C-4366-93A0-DED6A2E1F767}">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351432E7-6D08-4BFD-A50F-889397841FE1}">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6ABDD4A4-5928-49AE-81AD-1029EE0572CE}">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66D2B708-DF19-4EF1-8D45-80222793EC7D}">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EA4B884A-0FF6-42D1-8E09-FDC7A91A79D6}">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B839C9BD-3FEB-49DA-A956-9E5B000EA189}">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652227FC-4015-4C11-9F4E-D22DD7C81D8B}">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A5F15378-A161-45C4-94C2-E83BAF1C164D}">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8DFBA070-9C22-4F41-9133-1E0A096D8F3A}">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7A8EB27A-B9EF-4453-8322-AFBAEE471860}">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73026364-B9F0-4884-8D65-330C1098DBF0}">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510C5B9D-7020-4241-B885-E9B7E326DAD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39779832-4D75-4E70-B7C7-C0B94E972A54}">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0363CA67-1A5F-4BFF-BD68-5912DC98352F}">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8868DA9A-ED87-4A18-AD62-7DA6807B231E}">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Bilan!D16</f>
        <v>NOM 10</v>
      </c>
      <c r="D2" s="278"/>
      <c r="E2" s="52" t="str">
        <f>Bilan!E16</f>
        <v>Prénom10</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671"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670" priority="291"/>
  </conditionalFormatting>
  <conditionalFormatting sqref="Z6">
    <cfRule type="aboveAverage" dxfId="669" priority="290"/>
  </conditionalFormatting>
  <conditionalFormatting sqref="AC6">
    <cfRule type="aboveAverage" dxfId="668" priority="289"/>
  </conditionalFormatting>
  <conditionalFormatting sqref="AF6">
    <cfRule type="aboveAverage" dxfId="667" priority="288"/>
  </conditionalFormatting>
  <conditionalFormatting sqref="AI6">
    <cfRule type="aboveAverage" dxfId="666" priority="287"/>
  </conditionalFormatting>
  <conditionalFormatting sqref="T6">
    <cfRule type="aboveAverage" dxfId="665" priority="286"/>
  </conditionalFormatting>
  <conditionalFormatting sqref="Q6">
    <cfRule type="aboveAverage" dxfId="664" priority="285"/>
  </conditionalFormatting>
  <conditionalFormatting sqref="N6">
    <cfRule type="aboveAverage" dxfId="663" priority="284"/>
  </conditionalFormatting>
  <conditionalFormatting sqref="K6">
    <cfRule type="aboveAverage" dxfId="662" priority="283"/>
  </conditionalFormatting>
  <conditionalFormatting sqref="H6">
    <cfRule type="aboveAverage" dxfId="661"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{04405672-4F3D-4E7E-B01B-92FB346864CA}</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{B233C316-BD1B-48A6-A823-CDA024D373D6}</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{D905FFA5-01EF-4EA1-B47F-34A996E88083}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{A368E0C8-A10C-48C7-88B8-5B45119EB16B}</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{1691C053-3C1D-40E2-9B2A-A40105C5349E}</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{DD37710E-D42D-4998-BE45-EB91DF3F02EF}</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{ED255C35-C128-4ACD-B0E6-BA13A8551782}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{2EEAC1F0-47BE-41E8-8EFE-583AFCD0D66B}</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{4CDB78EA-3AAB-4EE0-8C48-033D89E30AE2}</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{DEEC0341-1D34-4913-B76F-C0798A358BDE}</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{E11FE628-1033-4A57-A30E-5EF34B24FAE1}</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{FD99AF89-FFD9-48E5-9057-7F6EB4644166}</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{02A22991-8667-4A00-BC02-4D3FEFF3CE05}</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{A11AF831-22BB-44F1-BD28-ADBA95188762}</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{BDE4AE64-FBBA-4A6B-9693-1CA0500E1AC9}</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{7EA1D8A8-5677-48C9-9C45-4147E4212AAD}</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{9BF946F5-8311-4927-98B3-EBFBC661689E}</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{46D58290-FD25-4678-AFCE-9D9688AC217E}</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{1A82D3CE-2227-4F0C-9017-BC873E2D0C42}</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{F4E78272-E380-498A-9B57-D8DAEAD83B7F}</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{5B3E9E63-9C0B-4B59-A4C4-CB13A1337558}</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{4A18AD0D-D12F-4767-A099-8D751630C5A9}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{D1E1A413-42BB-4650-8138-F19D9B0F5436}</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{5A6EB79A-B65E-4909-868A-8F969B42616E}</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{22E3E06C-9069-4450-99D4-1371EBCC24A4}</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{A349C14D-71E2-4B0C-960F-C20F02EB7C11}</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{83E7D027-471B-4D92-9DC7-18B76E8727E4}</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{B0D40547-F03C-49D4-8932-1B649C58ED8F}</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{F6205BDF-5F66-4FCD-BB47-2F267353FBA3}</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{F08098C1-E7AB-4B0E-8EB0-E4FC02F79E0C}</x14:id>
        </ext>
      </extLst>
    </cfRule>
  </conditionalFormatting>
  <conditionalFormatting sqref="I81">
    <cfRule type="containsText" dxfId="660" priority="31" operator="containsText" text="OUBLI">
      <formula>NOT(ISERROR(SEARCH("OUBLI",I81)))</formula>
    </cfRule>
  </conditionalFormatting>
  <conditionalFormatting sqref="L81">
    <cfRule type="containsText" dxfId="659" priority="30" operator="containsText" text="OUBLI">
      <formula>NOT(ISERROR(SEARCH("OUBLI",L81)))</formula>
    </cfRule>
  </conditionalFormatting>
  <conditionalFormatting sqref="O81">
    <cfRule type="containsText" dxfId="658" priority="29" operator="containsText" text="OUBLI">
      <formula>NOT(ISERROR(SEARCH("OUBLI",O81)))</formula>
    </cfRule>
  </conditionalFormatting>
  <conditionalFormatting sqref="R81">
    <cfRule type="containsText" dxfId="657" priority="28" operator="containsText" text="OUBLI">
      <formula>NOT(ISERROR(SEARCH("OUBLI",R81)))</formula>
    </cfRule>
  </conditionalFormatting>
  <conditionalFormatting sqref="U81">
    <cfRule type="containsText" dxfId="656" priority="27" operator="containsText" text="OUBLI">
      <formula>NOT(ISERROR(SEARCH("OUBLI",U81)))</formula>
    </cfRule>
  </conditionalFormatting>
  <conditionalFormatting sqref="X81">
    <cfRule type="containsText" dxfId="655" priority="26" operator="containsText" text="OUBLI">
      <formula>NOT(ISERROR(SEARCH("OUBLI",X81)))</formula>
    </cfRule>
  </conditionalFormatting>
  <conditionalFormatting sqref="AA81">
    <cfRule type="containsText" dxfId="654" priority="25" operator="containsText" text="OUBLI">
      <formula>NOT(ISERROR(SEARCH("OUBLI",AA81)))</formula>
    </cfRule>
  </conditionalFormatting>
  <conditionalFormatting sqref="AD81">
    <cfRule type="containsText" dxfId="653" priority="24" operator="containsText" text="OUBLI">
      <formula>NOT(ISERROR(SEARCH("OUBLI",AD81)))</formula>
    </cfRule>
  </conditionalFormatting>
  <conditionalFormatting sqref="AG81">
    <cfRule type="containsText" dxfId="652" priority="23" operator="containsText" text="OUBLI">
      <formula>NOT(ISERROR(SEARCH("OUBLI",AG81)))</formula>
    </cfRule>
  </conditionalFormatting>
  <conditionalFormatting sqref="AJ81">
    <cfRule type="containsText" dxfId="651"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4337" r:id="rId4" name="Button 1">
              <controlPr defaultSize="0" print="0" autoFill="0" autoPict="0" macro="[0]!Feuil12.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433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433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434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4405672-4F3D-4E7E-B01B-92FB346864CA}">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B233C316-BD1B-48A6-A823-CDA024D373D6}">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D905FFA5-01EF-4EA1-B47F-34A996E8808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A368E0C8-A10C-48C7-88B8-5B45119EB16B}">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1691C053-3C1D-40E2-9B2A-A40105C5349E}">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DD37710E-D42D-4998-BE45-EB91DF3F02EF}">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ED255C35-C128-4ACD-B0E6-BA13A855178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2EEAC1F0-47BE-41E8-8EFE-583AFCD0D66B}">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CDB78EA-3AAB-4EE0-8C48-033D89E30AE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DEEC0341-1D34-4913-B76F-C0798A358BDE}">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E11FE628-1033-4A57-A30E-5EF34B24FAE1}">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FD99AF89-FFD9-48E5-9057-7F6EB4644166}">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02A22991-8667-4A00-BC02-4D3FEFF3CE05}">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11AF831-22BB-44F1-BD28-ADBA95188762}">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BDE4AE64-FBBA-4A6B-9693-1CA0500E1AC9}">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7EA1D8A8-5677-48C9-9C45-4147E4212AAD}">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9BF946F5-8311-4927-98B3-EBFBC661689E}">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46D58290-FD25-4678-AFCE-9D9688AC217E}">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1A82D3CE-2227-4F0C-9017-BC873E2D0C42}">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4E78272-E380-498A-9B57-D8DAEAD83B7F}">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5B3E9E63-9C0B-4B59-A4C4-CB13A1337558}">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4A18AD0D-D12F-4767-A099-8D751630C5A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D1E1A413-42BB-4650-8138-F19D9B0F5436}">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5A6EB79A-B65E-4909-868A-8F969B42616E}">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22E3E06C-9069-4450-99D4-1371EBCC24A4}">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349C14D-71E2-4B0C-960F-C20F02EB7C11}">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3E7D027-471B-4D92-9DC7-18B76E8727E4}">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B0D40547-F03C-49D4-8932-1B649C58ED8F}">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6205BDF-5F66-4FCD-BB47-2F267353FBA3}">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F08098C1-E7AB-4B0E-8EB0-E4FC02F79E0C}">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Bilan!D17</f>
        <v>NOM 11</v>
      </c>
      <c r="D2" s="278"/>
      <c r="E2" s="52" t="str">
        <f>Bilan!E17</f>
        <v>Prénom11</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650"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649" priority="291"/>
  </conditionalFormatting>
  <conditionalFormatting sqref="Z6">
    <cfRule type="aboveAverage" dxfId="648" priority="290"/>
  </conditionalFormatting>
  <conditionalFormatting sqref="AC6">
    <cfRule type="aboveAverage" dxfId="647" priority="289"/>
  </conditionalFormatting>
  <conditionalFormatting sqref="AF6">
    <cfRule type="aboveAverage" dxfId="646" priority="288"/>
  </conditionalFormatting>
  <conditionalFormatting sqref="AI6">
    <cfRule type="aboveAverage" dxfId="645" priority="287"/>
  </conditionalFormatting>
  <conditionalFormatting sqref="T6">
    <cfRule type="aboveAverage" dxfId="644" priority="286"/>
  </conditionalFormatting>
  <conditionalFormatting sqref="Q6">
    <cfRule type="aboveAverage" dxfId="643" priority="285"/>
  </conditionalFormatting>
  <conditionalFormatting sqref="N6">
    <cfRule type="aboveAverage" dxfId="642" priority="284"/>
  </conditionalFormatting>
  <conditionalFormatting sqref="K6">
    <cfRule type="aboveAverage" dxfId="641" priority="283"/>
  </conditionalFormatting>
  <conditionalFormatting sqref="H6">
    <cfRule type="aboveAverage" dxfId="640"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{36AEF7AE-AEC4-49C0-84D4-7E6B57E1BC88}</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{5B56E7A3-179E-48CF-B838-FFE089DD9EE2}</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{F1C12459-F258-443E-91D6-C0DA3D3F585F}</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{6049E260-3782-4BBC-843A-246A4058385A}</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{7E585611-B911-474D-882C-4F7A61F5AA44}</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{CDB7F827-4490-469B-A406-5B0490241137}</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{960A94A7-BD29-416B-9BAB-0C162D3D4546}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{EF8B4FB3-556F-4EE3-9BE7-0721210DF69B}</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{396EC56A-C2F7-4EA9-9892-19ECB89EF852}</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{EB6BA767-259B-4F15-ADA0-0B522CA9D40A}</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{8AB2C38A-2320-43ED-8102-C8E602B78F32}</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{86D09141-D0AA-4CB3-AB56-02CE1E218634}</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{4DC3EB32-C08A-4E9D-8CA0-1EE51F0F9A5D}</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{46128C62-2E7B-4DE8-BAE5-27DBEFBAA5E5}</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{3645DFB0-5D46-4256-A3F4-D51655020744}</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{B60B67F2-4F46-497C-BCF5-607EB6060137}</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{456F786B-EECF-49D4-9DDA-82ED24718630}</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{7A800E24-6501-46EA-80EC-BB94061832B0}</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{495C448A-FFE7-4A28-8FB0-B0B8D0695E2A}</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{39C2D486-99F0-47A5-BF5C-199778601BC3}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{B3116667-29EF-449D-A7DC-090958CA4D0F}</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{93393FD4-0F62-4CF9-86BD-AE29F1212A1F}</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{1BEB9551-3A61-4B12-9BD9-7C80BA19BC38}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{4F321161-D67F-465F-B829-257138E1E0AF}</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{18DB97CC-47BA-47D8-869E-2C1031BFE8E3}</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{AAE7C79A-9307-448A-986B-F15633A74DB3}</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{2246D21D-C722-4828-BC13-79DAD1A54093}</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{AC6377C8-8BB5-4197-8BF2-9409A1CF6C72}</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{70BE11D7-4640-4ACA-898E-F043E550A44A}</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{88A4C672-765E-4F6F-A6ED-5C6605A8C29A}</x14:id>
        </ext>
      </extLst>
    </cfRule>
  </conditionalFormatting>
  <conditionalFormatting sqref="I81">
    <cfRule type="containsText" dxfId="639" priority="31" operator="containsText" text="OUBLI">
      <formula>NOT(ISERROR(SEARCH("OUBLI",I81)))</formula>
    </cfRule>
  </conditionalFormatting>
  <conditionalFormatting sqref="L81">
    <cfRule type="containsText" dxfId="638" priority="30" operator="containsText" text="OUBLI">
      <formula>NOT(ISERROR(SEARCH("OUBLI",L81)))</formula>
    </cfRule>
  </conditionalFormatting>
  <conditionalFormatting sqref="O81">
    <cfRule type="containsText" dxfId="637" priority="29" operator="containsText" text="OUBLI">
      <formula>NOT(ISERROR(SEARCH("OUBLI",O81)))</formula>
    </cfRule>
  </conditionalFormatting>
  <conditionalFormatting sqref="R81">
    <cfRule type="containsText" dxfId="636" priority="28" operator="containsText" text="OUBLI">
      <formula>NOT(ISERROR(SEARCH("OUBLI",R81)))</formula>
    </cfRule>
  </conditionalFormatting>
  <conditionalFormatting sqref="U81">
    <cfRule type="containsText" dxfId="635" priority="27" operator="containsText" text="OUBLI">
      <formula>NOT(ISERROR(SEARCH("OUBLI",U81)))</formula>
    </cfRule>
  </conditionalFormatting>
  <conditionalFormatting sqref="X81">
    <cfRule type="containsText" dxfId="634" priority="26" operator="containsText" text="OUBLI">
      <formula>NOT(ISERROR(SEARCH("OUBLI",X81)))</formula>
    </cfRule>
  </conditionalFormatting>
  <conditionalFormatting sqref="AA81">
    <cfRule type="containsText" dxfId="633" priority="25" operator="containsText" text="OUBLI">
      <formula>NOT(ISERROR(SEARCH("OUBLI",AA81)))</formula>
    </cfRule>
  </conditionalFormatting>
  <conditionalFormatting sqref="AD81">
    <cfRule type="containsText" dxfId="632" priority="24" operator="containsText" text="OUBLI">
      <formula>NOT(ISERROR(SEARCH("OUBLI",AD81)))</formula>
    </cfRule>
  </conditionalFormatting>
  <conditionalFormatting sqref="AG81">
    <cfRule type="containsText" dxfId="631" priority="23" operator="containsText" text="OUBLI">
      <formula>NOT(ISERROR(SEARCH("OUBLI",AG81)))</formula>
    </cfRule>
  </conditionalFormatting>
  <conditionalFormatting sqref="AJ81">
    <cfRule type="containsText" dxfId="630"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5361" r:id="rId4" name="Button 1">
              <controlPr defaultSize="0" print="0" autoFill="0" autoPict="0" macro="[0]!Feuil13.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536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536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536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6AEF7AE-AEC4-49C0-84D4-7E6B57E1BC88}">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5B56E7A3-179E-48CF-B838-FFE089DD9EE2}">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F1C12459-F258-443E-91D6-C0DA3D3F585F}">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6049E260-3782-4BBC-843A-246A4058385A}">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7E585611-B911-474D-882C-4F7A61F5AA44}">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CDB7F827-4490-469B-A406-5B0490241137}">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960A94A7-BD29-416B-9BAB-0C162D3D454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EF8B4FB3-556F-4EE3-9BE7-0721210DF69B}">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396EC56A-C2F7-4EA9-9892-19ECB89EF85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EB6BA767-259B-4F15-ADA0-0B522CA9D40A}">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8AB2C38A-2320-43ED-8102-C8E602B78F32}">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86D09141-D0AA-4CB3-AB56-02CE1E218634}">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4DC3EB32-C08A-4E9D-8CA0-1EE51F0F9A5D}">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46128C62-2E7B-4DE8-BAE5-27DBEFBAA5E5}">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3645DFB0-5D46-4256-A3F4-D51655020744}">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B60B67F2-4F46-497C-BCF5-607EB6060137}">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456F786B-EECF-49D4-9DDA-82ED24718630}">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A800E24-6501-46EA-80EC-BB94061832B0}">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495C448A-FFE7-4A28-8FB0-B0B8D0695E2A}">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39C2D486-99F0-47A5-BF5C-199778601BC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B3116667-29EF-449D-A7DC-090958CA4D0F}">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93393FD4-0F62-4CF9-86BD-AE29F1212A1F}">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1BEB9551-3A61-4B12-9BD9-7C80BA19BC3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4F321161-D67F-465F-B829-257138E1E0AF}">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18DB97CC-47BA-47D8-869E-2C1031BFE8E3}">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AE7C79A-9307-448A-986B-F15633A74DB3}">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2246D21D-C722-4828-BC13-79DAD1A54093}">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AC6377C8-8BB5-4197-8BF2-9409A1CF6C72}">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70BE11D7-4640-4ACA-898E-F043E550A44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88A4C672-765E-4F6F-A6ED-5C6605A8C29A}">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Bilan!D18</f>
        <v>NOM 12</v>
      </c>
      <c r="D2" s="278"/>
      <c r="E2" s="52" t="str">
        <f>Bilan!E18</f>
        <v>Prénom12</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629"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628" priority="291"/>
  </conditionalFormatting>
  <conditionalFormatting sqref="Z6">
    <cfRule type="aboveAverage" dxfId="627" priority="290"/>
  </conditionalFormatting>
  <conditionalFormatting sqref="AC6">
    <cfRule type="aboveAverage" dxfId="626" priority="289"/>
  </conditionalFormatting>
  <conditionalFormatting sqref="AF6">
    <cfRule type="aboveAverage" dxfId="625" priority="288"/>
  </conditionalFormatting>
  <conditionalFormatting sqref="AI6">
    <cfRule type="aboveAverage" dxfId="624" priority="287"/>
  </conditionalFormatting>
  <conditionalFormatting sqref="T6">
    <cfRule type="aboveAverage" dxfId="623" priority="286"/>
  </conditionalFormatting>
  <conditionalFormatting sqref="Q6">
    <cfRule type="aboveAverage" dxfId="622" priority="285"/>
  </conditionalFormatting>
  <conditionalFormatting sqref="N6">
    <cfRule type="aboveAverage" dxfId="621" priority="284"/>
  </conditionalFormatting>
  <conditionalFormatting sqref="K6">
    <cfRule type="aboveAverage" dxfId="620" priority="283"/>
  </conditionalFormatting>
  <conditionalFormatting sqref="H6">
    <cfRule type="aboveAverage" dxfId="619"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{DA70C985-C40A-4993-87DF-3365A91BFD23}</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{50601C1E-E9A2-467A-A10A-F352897713A8}</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{89416572-ACBC-401A-B0A7-773D7D15AE2D}</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{CC6CF606-06FC-4606-A0F1-0E7724E2FC17}</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{0B7D1AAE-87A4-48A1-BBC9-005509CD9EA6}</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{1A6C3455-AD74-413E-A789-8B10A6FE3C9B}</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{0BAED74A-1E5F-4B3E-ADBC-67E8724EF2DB}</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{92332FF7-C3BA-447E-A471-2F99AC00AC53}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{EAF0ABB9-9A4C-4E1A-9800-10D164C9AD09}</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{C674DB0F-EFDA-400F-B133-12AE890A1312}</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{8DA279BE-F7A5-4661-89D5-EFB0F4850BDD}</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{848FEBE2-C81D-43D3-854C-38B4A389014B}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{9CEB0B9A-4810-45E1-81BA-B112C5F7862F}</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{A580B67C-F4BD-4B92-B374-2B400047A8F1}</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{E19F6F01-9224-473C-A749-F6D930D7BE03}</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{BAAFCC7B-9F05-468D-B27E-EF18C4985D54}</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{E1F28DE2-2A4A-4380-BE34-FCCEAD3CB020}</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{A3E99FD3-FCC2-440E-B3D0-B9E76112B641}</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{65E37E19-D5CE-41E6-A7A0-4C40461D441E}</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{05506180-1BF3-4BC9-BA95-7BDA6A806463}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{19A2D919-A8C9-4B61-80EE-578C8D599BD9}</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{99BCD826-272B-466B-925D-ED791A7B9B71}</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{55814DAB-7E28-4269-BADE-54B703BA0151}</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{61A3D7B8-864F-40C0-9984-7C9DFC63F845}</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{DCF3A96D-7483-4956-947A-6D566F8C3E9F}</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{D63317CC-6F3B-4909-BEB8-3A2595010193}</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{6DC4C919-14C7-4D9D-AEB3-96BAB6D6066E}</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{531AB535-522E-4F3A-8D74-E1280E703BD4}</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{D0893EB9-33CE-450B-89FA-D24E87720C79}</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{2AE669DE-3638-4E62-BC65-542F9619C9CC}</x14:id>
        </ext>
      </extLst>
    </cfRule>
  </conditionalFormatting>
  <conditionalFormatting sqref="I81">
    <cfRule type="containsText" dxfId="618" priority="31" operator="containsText" text="OUBLI">
      <formula>NOT(ISERROR(SEARCH("OUBLI",I81)))</formula>
    </cfRule>
  </conditionalFormatting>
  <conditionalFormatting sqref="L81">
    <cfRule type="containsText" dxfId="617" priority="30" operator="containsText" text="OUBLI">
      <formula>NOT(ISERROR(SEARCH("OUBLI",L81)))</formula>
    </cfRule>
  </conditionalFormatting>
  <conditionalFormatting sqref="O81">
    <cfRule type="containsText" dxfId="616" priority="29" operator="containsText" text="OUBLI">
      <formula>NOT(ISERROR(SEARCH("OUBLI",O81)))</formula>
    </cfRule>
  </conditionalFormatting>
  <conditionalFormatting sqref="R81">
    <cfRule type="containsText" dxfId="615" priority="28" operator="containsText" text="OUBLI">
      <formula>NOT(ISERROR(SEARCH("OUBLI",R81)))</formula>
    </cfRule>
  </conditionalFormatting>
  <conditionalFormatting sqref="U81">
    <cfRule type="containsText" dxfId="614" priority="27" operator="containsText" text="OUBLI">
      <formula>NOT(ISERROR(SEARCH("OUBLI",U81)))</formula>
    </cfRule>
  </conditionalFormatting>
  <conditionalFormatting sqref="X81">
    <cfRule type="containsText" dxfId="613" priority="26" operator="containsText" text="OUBLI">
      <formula>NOT(ISERROR(SEARCH("OUBLI",X81)))</formula>
    </cfRule>
  </conditionalFormatting>
  <conditionalFormatting sqref="AA81">
    <cfRule type="containsText" dxfId="612" priority="25" operator="containsText" text="OUBLI">
      <formula>NOT(ISERROR(SEARCH("OUBLI",AA81)))</formula>
    </cfRule>
  </conditionalFormatting>
  <conditionalFormatting sqref="AD81">
    <cfRule type="containsText" dxfId="611" priority="24" operator="containsText" text="OUBLI">
      <formula>NOT(ISERROR(SEARCH("OUBLI",AD81)))</formula>
    </cfRule>
  </conditionalFormatting>
  <conditionalFormatting sqref="AG81">
    <cfRule type="containsText" dxfId="610" priority="23" operator="containsText" text="OUBLI">
      <formula>NOT(ISERROR(SEARCH("OUBLI",AG81)))</formula>
    </cfRule>
  </conditionalFormatting>
  <conditionalFormatting sqref="AJ81">
    <cfRule type="containsText" dxfId="609"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6385" r:id="rId4" name="Button 1">
              <controlPr defaultSize="0" print="0" autoFill="0" autoPict="0" macro="[0]!Feuil14.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638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638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638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DA70C985-C40A-4993-87DF-3365A91BFD23}">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50601C1E-E9A2-467A-A10A-F352897713A8}">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89416572-ACBC-401A-B0A7-773D7D15AE2D}">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CC6CF606-06FC-4606-A0F1-0E7724E2FC1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0B7D1AAE-87A4-48A1-BBC9-005509CD9EA6}">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1A6C3455-AD74-413E-A789-8B10A6FE3C9B}">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0BAED74A-1E5F-4B3E-ADBC-67E8724EF2DB}">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92332FF7-C3BA-447E-A471-2F99AC00AC5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EAF0ABB9-9A4C-4E1A-9800-10D164C9AD09}">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C674DB0F-EFDA-400F-B133-12AE890A131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8DA279BE-F7A5-4661-89D5-EFB0F4850BDD}">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848FEBE2-C81D-43D3-854C-38B4A389014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9CEB0B9A-4810-45E1-81BA-B112C5F7862F}">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580B67C-F4BD-4B92-B374-2B400047A8F1}">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E19F6F01-9224-473C-A749-F6D930D7BE03}">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BAAFCC7B-9F05-468D-B27E-EF18C4985D54}">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E1F28DE2-2A4A-4380-BE34-FCCEAD3CB020}">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A3E99FD3-FCC2-440E-B3D0-B9E76112B641}">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65E37E19-D5CE-41E6-A7A0-4C40461D441E}">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05506180-1BF3-4BC9-BA95-7BDA6A80646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19A2D919-A8C9-4B61-80EE-578C8D599BD9}">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99BCD826-272B-466B-925D-ED791A7B9B71}">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55814DAB-7E28-4269-BADE-54B703BA0151}">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61A3D7B8-864F-40C0-9984-7C9DFC63F845}">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DCF3A96D-7483-4956-947A-6D566F8C3E9F}">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D63317CC-6F3B-4909-BEB8-3A2595010193}">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6DC4C919-14C7-4D9D-AEB3-96BAB6D6066E}">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531AB535-522E-4F3A-8D74-E1280E703BD4}">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D0893EB9-33CE-450B-89FA-D24E87720C79}">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2AE669DE-3638-4E62-BC65-542F9619C9CC}">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Bilan!D19</f>
        <v>NOM 13</v>
      </c>
      <c r="D2" s="278"/>
      <c r="E2" s="52" t="str">
        <f>Bilan!E19</f>
        <v>Prénom13</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608"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607" priority="291"/>
  </conditionalFormatting>
  <conditionalFormatting sqref="Z6">
    <cfRule type="aboveAverage" dxfId="606" priority="290"/>
  </conditionalFormatting>
  <conditionalFormatting sqref="AC6">
    <cfRule type="aboveAverage" dxfId="605" priority="289"/>
  </conditionalFormatting>
  <conditionalFormatting sqref="AF6">
    <cfRule type="aboveAverage" dxfId="604" priority="288"/>
  </conditionalFormatting>
  <conditionalFormatting sqref="AI6">
    <cfRule type="aboveAverage" dxfId="603" priority="287"/>
  </conditionalFormatting>
  <conditionalFormatting sqref="T6">
    <cfRule type="aboveAverage" dxfId="602" priority="286"/>
  </conditionalFormatting>
  <conditionalFormatting sqref="Q6">
    <cfRule type="aboveAverage" dxfId="601" priority="285"/>
  </conditionalFormatting>
  <conditionalFormatting sqref="N6">
    <cfRule type="aboveAverage" dxfId="600" priority="284"/>
  </conditionalFormatting>
  <conditionalFormatting sqref="K6">
    <cfRule type="aboveAverage" dxfId="599" priority="283"/>
  </conditionalFormatting>
  <conditionalFormatting sqref="H6">
    <cfRule type="aboveAverage" dxfId="598"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{98471115-3C2D-4CC7-827E-2D8899FBC4EB}</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{7BEFF65A-5D79-4D1F-A57B-56D226B19162}</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{DCEAB282-2424-4975-9840-3B89F8DB49A5}</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{C1E87EA0-B6FF-4ADC-B88D-B7CD93E5C062}</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{C465C015-3253-4541-AE44-CE58B9FEDF24}</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{CD22B636-C1E0-4722-A07A-546A09A73D03}</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{CF24457C-7F7B-458C-B190-A46AF3E8D721}</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{5A685F1A-D85F-45AD-AD97-D2139CF3DF53}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{48441736-FB13-4B57-BEC2-C4E1A24B0852}</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{26C8C2F6-167B-44F1-8535-AB177C2FCEDB}</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{D962ECD0-B0C6-4198-9078-44CF5394CDBD}</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{CDC47DF8-7333-4ACA-9676-0041D08F49BB}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{3AD55F1D-F763-40FF-BF52-8EB50CCD64FA}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{494156C1-45F8-4444-BD3D-15BE5CA34555}</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{F704F77E-D33B-438B-A6BA-9372B910CFE0}</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{573B2BBF-B5A4-42A5-AF83-B5C44977A550}</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{8BA7BA46-4430-438D-AFB7-A74037F8B92F}</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{AE89ED09-3558-4A1B-8C97-11C662D79247}</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{17039865-7E26-49DE-BD4A-4FC6B8F50837}</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{F68CB3E9-D4D5-48F4-AF49-0317C86BC3A7}</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{92A90806-D53E-4C98-BC01-2D98368D0BCE}</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{5B1E358D-F6FD-44BA-AF67-95A90045763A}</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{EA42047C-6EAF-48E7-9E36-0FA9EBEF45F0}</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{40BAF819-C5D7-4FFD-9F49-BEAD2F5B77D6}</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{EB5E860E-4917-4281-AF6A-FBDC6A1497A9}</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{A943B234-021C-4CAD-8278-4EC51BF0057A}</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{BB92B95B-E089-4EDE-AC29-DA75661204D3}</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{33D7C349-229F-4DDF-8D27-7803D12BF14C}</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{198FCA97-7540-4920-A313-048BA8768B85}</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{51A92DC8-12D7-4932-8A45-593797BD97E6}</x14:id>
        </ext>
      </extLst>
    </cfRule>
  </conditionalFormatting>
  <conditionalFormatting sqref="I81">
    <cfRule type="containsText" dxfId="597" priority="31" operator="containsText" text="OUBLI">
      <formula>NOT(ISERROR(SEARCH("OUBLI",I81)))</formula>
    </cfRule>
  </conditionalFormatting>
  <conditionalFormatting sqref="L81">
    <cfRule type="containsText" dxfId="596" priority="30" operator="containsText" text="OUBLI">
      <formula>NOT(ISERROR(SEARCH("OUBLI",L81)))</formula>
    </cfRule>
  </conditionalFormatting>
  <conditionalFormatting sqref="O81">
    <cfRule type="containsText" dxfId="595" priority="29" operator="containsText" text="OUBLI">
      <formula>NOT(ISERROR(SEARCH("OUBLI",O81)))</formula>
    </cfRule>
  </conditionalFormatting>
  <conditionalFormatting sqref="R81">
    <cfRule type="containsText" dxfId="594" priority="28" operator="containsText" text="OUBLI">
      <formula>NOT(ISERROR(SEARCH("OUBLI",R81)))</formula>
    </cfRule>
  </conditionalFormatting>
  <conditionalFormatting sqref="U81">
    <cfRule type="containsText" dxfId="593" priority="27" operator="containsText" text="OUBLI">
      <formula>NOT(ISERROR(SEARCH("OUBLI",U81)))</formula>
    </cfRule>
  </conditionalFormatting>
  <conditionalFormatting sqref="X81">
    <cfRule type="containsText" dxfId="592" priority="26" operator="containsText" text="OUBLI">
      <formula>NOT(ISERROR(SEARCH("OUBLI",X81)))</formula>
    </cfRule>
  </conditionalFormatting>
  <conditionalFormatting sqref="AA81">
    <cfRule type="containsText" dxfId="591" priority="25" operator="containsText" text="OUBLI">
      <formula>NOT(ISERROR(SEARCH("OUBLI",AA81)))</formula>
    </cfRule>
  </conditionalFormatting>
  <conditionalFormatting sqref="AD81">
    <cfRule type="containsText" dxfId="590" priority="24" operator="containsText" text="OUBLI">
      <formula>NOT(ISERROR(SEARCH("OUBLI",AD81)))</formula>
    </cfRule>
  </conditionalFormatting>
  <conditionalFormatting sqref="AG81">
    <cfRule type="containsText" dxfId="589" priority="23" operator="containsText" text="OUBLI">
      <formula>NOT(ISERROR(SEARCH("OUBLI",AG81)))</formula>
    </cfRule>
  </conditionalFormatting>
  <conditionalFormatting sqref="AJ81">
    <cfRule type="containsText" dxfId="588"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7409" r:id="rId4" name="Button 1">
              <controlPr defaultSize="0" print="0" autoFill="0" autoPict="0" macro="[0]!Feuil15.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741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741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741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98471115-3C2D-4CC7-827E-2D8899FBC4EB}">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7BEFF65A-5D79-4D1F-A57B-56D226B19162}">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DCEAB282-2424-4975-9840-3B89F8DB49A5}">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C1E87EA0-B6FF-4ADC-B88D-B7CD93E5C062}">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465C015-3253-4541-AE44-CE58B9FEDF24}">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CD22B636-C1E0-4722-A07A-546A09A73D03}">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CF24457C-7F7B-458C-B190-A46AF3E8D721}">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5A685F1A-D85F-45AD-AD97-D2139CF3DF5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8441736-FB13-4B57-BEC2-C4E1A24B085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26C8C2F6-167B-44F1-8535-AB177C2FCEDB}">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D962ECD0-B0C6-4198-9078-44CF5394CDBD}">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CDC47DF8-7333-4ACA-9676-0041D08F49B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3AD55F1D-F763-40FF-BF52-8EB50CCD64F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494156C1-45F8-4444-BD3D-15BE5CA34555}">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F704F77E-D33B-438B-A6BA-9372B910CFE0}">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573B2BBF-B5A4-42A5-AF83-B5C44977A550}">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8BA7BA46-4430-438D-AFB7-A74037F8B92F}">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AE89ED09-3558-4A1B-8C97-11C662D79247}">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17039865-7E26-49DE-BD4A-4FC6B8F50837}">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68CB3E9-D4D5-48F4-AF49-0317C86BC3A7}">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92A90806-D53E-4C98-BC01-2D98368D0BCE}">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5B1E358D-F6FD-44BA-AF67-95A90045763A}">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EA42047C-6EAF-48E7-9E36-0FA9EBEF45F0}">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40BAF819-C5D7-4FFD-9F49-BEAD2F5B77D6}">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EB5E860E-4917-4281-AF6A-FBDC6A1497A9}">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943B234-021C-4CAD-8278-4EC51BF0057A}">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BB92B95B-E089-4EDE-AC29-DA75661204D3}">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33D7C349-229F-4DDF-8D27-7803D12BF14C}">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198FCA97-7540-4920-A313-048BA8768B85}">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51A92DC8-12D7-4932-8A45-593797BD97E6}">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Bilan!D20</f>
        <v>NOM 14</v>
      </c>
      <c r="D2" s="278"/>
      <c r="E2" s="52" t="str">
        <f>Bilan!E20</f>
        <v>Prénom14</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587"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586" priority="291"/>
  </conditionalFormatting>
  <conditionalFormatting sqref="Z6">
    <cfRule type="aboveAverage" dxfId="585" priority="290"/>
  </conditionalFormatting>
  <conditionalFormatting sqref="AC6">
    <cfRule type="aboveAverage" dxfId="584" priority="289"/>
  </conditionalFormatting>
  <conditionalFormatting sqref="AF6">
    <cfRule type="aboveAverage" dxfId="583" priority="288"/>
  </conditionalFormatting>
  <conditionalFormatting sqref="AI6">
    <cfRule type="aboveAverage" dxfId="582" priority="287"/>
  </conditionalFormatting>
  <conditionalFormatting sqref="T6">
    <cfRule type="aboveAverage" dxfId="581" priority="286"/>
  </conditionalFormatting>
  <conditionalFormatting sqref="Q6">
    <cfRule type="aboveAverage" dxfId="580" priority="285"/>
  </conditionalFormatting>
  <conditionalFormatting sqref="N6">
    <cfRule type="aboveAverage" dxfId="579" priority="284"/>
  </conditionalFormatting>
  <conditionalFormatting sqref="K6">
    <cfRule type="aboveAverage" dxfId="578" priority="283"/>
  </conditionalFormatting>
  <conditionalFormatting sqref="H6">
    <cfRule type="aboveAverage" dxfId="577"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{17D9C8D8-9E53-47CF-8D2A-4A0B95E4DDCD}</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{174A0698-B0C5-46A7-88D5-7C242D5CBAC0}</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{3A408F48-C9F9-4EBF-9182-CA2DA4D5A71B}</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{DD5FDE1A-45A9-4949-908E-3998726397F3}</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{D07069FE-1968-4DD5-95B7-4E5499490205}</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{98166CBC-E274-4963-AFD9-939FDD28789F}</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{0739C90C-A052-4D57-B080-7DFE1127C8F2}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{8B496E76-017D-4CA4-8E4E-57DA6792B6B6}</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{7E26671A-6D28-42CF-93A7-2C7A3D534309}</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{59F8ACC7-8AEA-4423-A361-2EC4F66858A2}</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{7F3C5F4D-F736-4E13-9225-35DEC8161980}</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{3F7EADD4-4CBC-45A9-92CF-FFF0BB737799}</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{F6156802-7B90-473C-B98C-5D97F3609669}</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{A5E95447-75B6-4EE4-94A8-1F4E81885C09}</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{660C4A3F-F676-4184-9E22-AAF75C8DDB7A}</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{0D64BE75-4F75-4A3A-BB33-CABAA1EF7C3A}</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{46EEFA2A-5F18-4C2F-A7CC-9167B01C812B}</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{9BBC0848-BA40-402C-8952-DC62F6E1A3A0}</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{C8AE2612-AED2-44A3-B29D-901F4050F078}</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{42D9651A-4E90-4151-96D9-BC5D40853013}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{0063D079-6DE7-4C67-8E63-36B317A8BBBF}</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{FD48F2A2-5602-45A1-8156-3BE946A78AFF}</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{B306F48B-C240-492B-96B2-04722B8FAE78}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{B8E7FAF2-84E9-459F-826C-122D90CF7CE6}</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{BC8A4122-A999-48AE-8967-CF9F97B60FB7}</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{3E7F8A23-F1E6-469B-A699-ED0897E90657}</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{6BBD7AF7-AD69-498E-8096-FE8CBCB4A94B}</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{0400D14B-737D-41C4-96B6-3B0B07C03404}</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{46E5C793-5FEF-4AD2-987F-7F6AC81F4017}</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{000C0E96-A8C3-4C8C-B437-481834380260}</x14:id>
        </ext>
      </extLst>
    </cfRule>
  </conditionalFormatting>
  <conditionalFormatting sqref="I81">
    <cfRule type="containsText" dxfId="576" priority="31" operator="containsText" text="OUBLI">
      <formula>NOT(ISERROR(SEARCH("OUBLI",I81)))</formula>
    </cfRule>
  </conditionalFormatting>
  <conditionalFormatting sqref="L81">
    <cfRule type="containsText" dxfId="575" priority="30" operator="containsText" text="OUBLI">
      <formula>NOT(ISERROR(SEARCH("OUBLI",L81)))</formula>
    </cfRule>
  </conditionalFormatting>
  <conditionalFormatting sqref="O81">
    <cfRule type="containsText" dxfId="574" priority="29" operator="containsText" text="OUBLI">
      <formula>NOT(ISERROR(SEARCH("OUBLI",O81)))</formula>
    </cfRule>
  </conditionalFormatting>
  <conditionalFormatting sqref="R81">
    <cfRule type="containsText" dxfId="573" priority="28" operator="containsText" text="OUBLI">
      <formula>NOT(ISERROR(SEARCH("OUBLI",R81)))</formula>
    </cfRule>
  </conditionalFormatting>
  <conditionalFormatting sqref="U81">
    <cfRule type="containsText" dxfId="572" priority="27" operator="containsText" text="OUBLI">
      <formula>NOT(ISERROR(SEARCH("OUBLI",U81)))</formula>
    </cfRule>
  </conditionalFormatting>
  <conditionalFormatting sqref="X81">
    <cfRule type="containsText" dxfId="571" priority="26" operator="containsText" text="OUBLI">
      <formula>NOT(ISERROR(SEARCH("OUBLI",X81)))</formula>
    </cfRule>
  </conditionalFormatting>
  <conditionalFormatting sqref="AA81">
    <cfRule type="containsText" dxfId="570" priority="25" operator="containsText" text="OUBLI">
      <formula>NOT(ISERROR(SEARCH("OUBLI",AA81)))</formula>
    </cfRule>
  </conditionalFormatting>
  <conditionalFormatting sqref="AD81">
    <cfRule type="containsText" dxfId="569" priority="24" operator="containsText" text="OUBLI">
      <formula>NOT(ISERROR(SEARCH("OUBLI",AD81)))</formula>
    </cfRule>
  </conditionalFormatting>
  <conditionalFormatting sqref="AG81">
    <cfRule type="containsText" dxfId="568" priority="23" operator="containsText" text="OUBLI">
      <formula>NOT(ISERROR(SEARCH("OUBLI",AG81)))</formula>
    </cfRule>
  </conditionalFormatting>
  <conditionalFormatting sqref="AJ81">
    <cfRule type="containsText" dxfId="567"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8433" r:id="rId4" name="Button 1">
              <controlPr defaultSize="0" print="0" autoFill="0" autoPict="0" macro="[0]!Feuil16.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843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843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843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17D9C8D8-9E53-47CF-8D2A-4A0B95E4DDCD}">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174A0698-B0C5-46A7-88D5-7C242D5CBAC0}">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3A408F48-C9F9-4EBF-9182-CA2DA4D5A71B}">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DD5FDE1A-45A9-4949-908E-3998726397F3}">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D07069FE-1968-4DD5-95B7-4E5499490205}">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98166CBC-E274-4963-AFD9-939FDD28789F}">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0739C90C-A052-4D57-B080-7DFE1127C8F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8B496E76-017D-4CA4-8E4E-57DA6792B6B6}">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7E26671A-6D28-42CF-93A7-2C7A3D534309}">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59F8ACC7-8AEA-4423-A361-2EC4F66858A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7F3C5F4D-F736-4E13-9225-35DEC8161980}">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3F7EADD4-4CBC-45A9-92CF-FFF0BB737799}">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F6156802-7B90-473C-B98C-5D97F3609669}">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A5E95447-75B6-4EE4-94A8-1F4E81885C09}">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660C4A3F-F676-4184-9E22-AAF75C8DDB7A}">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0D64BE75-4F75-4A3A-BB33-CABAA1EF7C3A}">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46EEFA2A-5F18-4C2F-A7CC-9167B01C812B}">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9BBC0848-BA40-402C-8952-DC62F6E1A3A0}">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C8AE2612-AED2-44A3-B29D-901F4050F078}">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42D9651A-4E90-4151-96D9-BC5D4085301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0063D079-6DE7-4C67-8E63-36B317A8BBBF}">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FD48F2A2-5602-45A1-8156-3BE946A78AFF}">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B306F48B-C240-492B-96B2-04722B8FAE7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B8E7FAF2-84E9-459F-826C-122D90CF7CE6}">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BC8A4122-A999-48AE-8967-CF9F97B60FB7}">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3E7F8A23-F1E6-469B-A699-ED0897E90657}">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6BBD7AF7-AD69-498E-8096-FE8CBCB4A94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0400D14B-737D-41C4-96B6-3B0B07C03404}">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46E5C793-5FEF-4AD2-987F-7F6AC81F4017}">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000C0E96-A8C3-4C8C-B437-481834380260}">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Bilan!D21</f>
        <v>NOM 15</v>
      </c>
      <c r="D2" s="278"/>
      <c r="E2" s="52" t="str">
        <f>Bilan!E21</f>
        <v>Prénom15</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566"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565" priority="291"/>
  </conditionalFormatting>
  <conditionalFormatting sqref="Z6">
    <cfRule type="aboveAverage" dxfId="564" priority="290"/>
  </conditionalFormatting>
  <conditionalFormatting sqref="AC6">
    <cfRule type="aboveAverage" dxfId="563" priority="289"/>
  </conditionalFormatting>
  <conditionalFormatting sqref="AF6">
    <cfRule type="aboveAverage" dxfId="562" priority="288"/>
  </conditionalFormatting>
  <conditionalFormatting sqref="AI6">
    <cfRule type="aboveAverage" dxfId="561" priority="287"/>
  </conditionalFormatting>
  <conditionalFormatting sqref="T6">
    <cfRule type="aboveAverage" dxfId="560" priority="286"/>
  </conditionalFormatting>
  <conditionalFormatting sqref="Q6">
    <cfRule type="aboveAverage" dxfId="559" priority="285"/>
  </conditionalFormatting>
  <conditionalFormatting sqref="N6">
    <cfRule type="aboveAverage" dxfId="558" priority="284"/>
  </conditionalFormatting>
  <conditionalFormatting sqref="K6">
    <cfRule type="aboveAverage" dxfId="557" priority="283"/>
  </conditionalFormatting>
  <conditionalFormatting sqref="H6">
    <cfRule type="aboveAverage" dxfId="556"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{18B86656-1B35-4604-B12F-B3648EDE5823}</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{5481F9B6-6B45-4032-95B8-A37939307426}</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{5888545E-BD57-4FEA-BA7D-74BE4BC042BC}</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{4EFCF2AD-D0F7-487B-B045-0F45D010F60D}</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{734FFD72-FF9C-429A-B276-96F2DAF3B832}</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{7A2CD29F-2D73-4467-8DEA-739FC8B10862}</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{BC78BA51-D1A2-47A9-B2CA-95790ECFFD94}</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{C1166611-E4F7-4E4B-8EFA-0AA8FFEEB2DA}</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{8D2F9FB6-A796-4607-8B30-9A9A24DE18EF}</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{D741FA78-5DFB-497D-B3D7-1F72B2E24DC1}</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{8CE00337-EF37-4F77-9693-6382AA0C5694}</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{86B16A20-F903-4F83-8501-08C1B52446DB}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{ECE379A8-1A10-47DE-AC86-6B1A31434F84}</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{84D895DC-CAFA-4A0A-BC95-999A0783CEF1}</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{5ACFFA2E-235E-41EB-ACE1-E85136D6E78D}</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{48BA440B-B0EB-4919-B4F8-242EF80D367F}</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{FBB5D89E-7144-4063-B146-6D24FD653C76}</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{748AA012-3A71-4DD4-B611-33141B397EFE}</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{606DE756-ED2C-44C4-8422-F6E8B0B3C46E}</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{05493185-F2B4-4DF0-977C-D697AFCAF8C6}</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{2BCCB8AD-EAB1-459A-8207-66B327179E50}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{8DF8ABF7-5413-4789-8308-CCE4442CE634}</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{EAE61A7B-D4C0-44B4-93F0-0067CC386168}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{77D8EC9A-1335-4067-830C-2C1D26F2B366}</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{61727AB7-086B-441B-89CA-5C7B0366D2F5}</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{F110DEF9-D60A-4E6C-A1FB-625F3499DD4B}</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{85D5C520-E2D0-4347-8E36-3B46E59A6B59}</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{80CCCE6F-FE8F-4080-8CF5-AF4C8B8D6495}</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{ACAB8A5F-14EE-482E-B770-625132FE4ACA}</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{5F4ACC6D-CBCF-431B-A87F-688A896495EB}</x14:id>
        </ext>
      </extLst>
    </cfRule>
  </conditionalFormatting>
  <conditionalFormatting sqref="I81">
    <cfRule type="containsText" dxfId="555" priority="31" operator="containsText" text="OUBLI">
      <formula>NOT(ISERROR(SEARCH("OUBLI",I81)))</formula>
    </cfRule>
  </conditionalFormatting>
  <conditionalFormatting sqref="L81">
    <cfRule type="containsText" dxfId="554" priority="30" operator="containsText" text="OUBLI">
      <formula>NOT(ISERROR(SEARCH("OUBLI",L81)))</formula>
    </cfRule>
  </conditionalFormatting>
  <conditionalFormatting sqref="O81">
    <cfRule type="containsText" dxfId="553" priority="29" operator="containsText" text="OUBLI">
      <formula>NOT(ISERROR(SEARCH("OUBLI",O81)))</formula>
    </cfRule>
  </conditionalFormatting>
  <conditionalFormatting sqref="R81">
    <cfRule type="containsText" dxfId="552" priority="28" operator="containsText" text="OUBLI">
      <formula>NOT(ISERROR(SEARCH("OUBLI",R81)))</formula>
    </cfRule>
  </conditionalFormatting>
  <conditionalFormatting sqref="U81">
    <cfRule type="containsText" dxfId="551" priority="27" operator="containsText" text="OUBLI">
      <formula>NOT(ISERROR(SEARCH("OUBLI",U81)))</formula>
    </cfRule>
  </conditionalFormatting>
  <conditionalFormatting sqref="X81">
    <cfRule type="containsText" dxfId="550" priority="26" operator="containsText" text="OUBLI">
      <formula>NOT(ISERROR(SEARCH("OUBLI",X81)))</formula>
    </cfRule>
  </conditionalFormatting>
  <conditionalFormatting sqref="AA81">
    <cfRule type="containsText" dxfId="549" priority="25" operator="containsText" text="OUBLI">
      <formula>NOT(ISERROR(SEARCH("OUBLI",AA81)))</formula>
    </cfRule>
  </conditionalFormatting>
  <conditionalFormatting sqref="AD81">
    <cfRule type="containsText" dxfId="548" priority="24" operator="containsText" text="OUBLI">
      <formula>NOT(ISERROR(SEARCH("OUBLI",AD81)))</formula>
    </cfRule>
  </conditionalFormatting>
  <conditionalFormatting sqref="AG81">
    <cfRule type="containsText" dxfId="547" priority="23" operator="containsText" text="OUBLI">
      <formula>NOT(ISERROR(SEARCH("OUBLI",AG81)))</formula>
    </cfRule>
  </conditionalFormatting>
  <conditionalFormatting sqref="AJ81">
    <cfRule type="containsText" dxfId="546"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9457" r:id="rId4" name="Button 1">
              <controlPr defaultSize="0" print="0" autoFill="0" autoPict="0" macro="[0]!Feuil17.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1945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1945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1946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18B86656-1B35-4604-B12F-B3648EDE5823}">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5481F9B6-6B45-4032-95B8-A37939307426}">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5888545E-BD57-4FEA-BA7D-74BE4BC042BC}">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4EFCF2AD-D0F7-487B-B045-0F45D010F60D}">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734FFD72-FF9C-429A-B276-96F2DAF3B832}">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7A2CD29F-2D73-4467-8DEA-739FC8B10862}">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BC78BA51-D1A2-47A9-B2CA-95790ECFFD94}">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C1166611-E4F7-4E4B-8EFA-0AA8FFEEB2DA}">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8D2F9FB6-A796-4607-8B30-9A9A24DE18EF}">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D741FA78-5DFB-497D-B3D7-1F72B2E24DC1}">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8CE00337-EF37-4F77-9693-6382AA0C5694}">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86B16A20-F903-4F83-8501-08C1B52446D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CE379A8-1A10-47DE-AC86-6B1A31434F84}">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84D895DC-CAFA-4A0A-BC95-999A0783CEF1}">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5ACFFA2E-235E-41EB-ACE1-E85136D6E78D}">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8BA440B-B0EB-4919-B4F8-242EF80D367F}">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FBB5D89E-7144-4063-B146-6D24FD653C76}">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48AA012-3A71-4DD4-B611-33141B397EFE}">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606DE756-ED2C-44C4-8422-F6E8B0B3C46E}">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05493185-F2B4-4DF0-977C-D697AFCAF8C6}">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2BCCB8AD-EAB1-459A-8207-66B327179E5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8DF8ABF7-5413-4789-8308-CCE4442CE634}">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EAE61A7B-D4C0-44B4-93F0-0067CC38616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77D8EC9A-1335-4067-830C-2C1D26F2B366}">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61727AB7-086B-441B-89CA-5C7B0366D2F5}">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F110DEF9-D60A-4E6C-A1FB-625F3499DD4B}">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5D5C520-E2D0-4347-8E36-3B46E59A6B5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80CCCE6F-FE8F-4080-8CF5-AF4C8B8D6495}">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ACAB8A5F-14EE-482E-B770-625132FE4AC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5F4ACC6D-CBCF-431B-A87F-688A896495EB}">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Bilan!D22</f>
        <v>NOM 16</v>
      </c>
      <c r="D2" s="278"/>
      <c r="E2" s="52" t="str">
        <f>Bilan!E22</f>
        <v>Prénom16</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545"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544" priority="291"/>
  </conditionalFormatting>
  <conditionalFormatting sqref="Z6">
    <cfRule type="aboveAverage" dxfId="543" priority="290"/>
  </conditionalFormatting>
  <conditionalFormatting sqref="AC6">
    <cfRule type="aboveAverage" dxfId="542" priority="289"/>
  </conditionalFormatting>
  <conditionalFormatting sqref="AF6">
    <cfRule type="aboveAverage" dxfId="541" priority="288"/>
  </conditionalFormatting>
  <conditionalFormatting sqref="AI6">
    <cfRule type="aboveAverage" dxfId="540" priority="287"/>
  </conditionalFormatting>
  <conditionalFormatting sqref="T6">
    <cfRule type="aboveAverage" dxfId="539" priority="286"/>
  </conditionalFormatting>
  <conditionalFormatting sqref="Q6">
    <cfRule type="aboveAverage" dxfId="538" priority="285"/>
  </conditionalFormatting>
  <conditionalFormatting sqref="N6">
    <cfRule type="aboveAverage" dxfId="537" priority="284"/>
  </conditionalFormatting>
  <conditionalFormatting sqref="K6">
    <cfRule type="aboveAverage" dxfId="536" priority="283"/>
  </conditionalFormatting>
  <conditionalFormatting sqref="H6">
    <cfRule type="aboveAverage" dxfId="535"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{E5FB9EF1-D0A2-46C2-B455-9A8579CE41EF}</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{9BC07195-2C34-4662-8585-640BEDA5CB67}</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{D4D8931C-0A35-4264-8293-F4EE1235D0F9}</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{574B5217-BB00-484A-AA13-0E7B0C383066}</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{93106DB5-E78C-4F3F-AAB0-1C5DFC4F361D}</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{051847B5-CBBD-4C61-B5EE-6ABBE55533A0}</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{51FFCE5B-F6C8-48F4-AC60-F59FD90EA68F}</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{C44229E6-0050-4EEF-A0D6-E61A47A01819}</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{5E846E3B-9576-4996-A507-239DFDE207E2}</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{2BC3C2E5-78EC-4E25-AF7E-C226A9F23E04}</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{399E7547-1823-47F1-B7B3-621A9E45BB86}</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{A274691E-90CA-429D-8E13-FFC52856EAF3}</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{2E426C24-DEEB-4AA7-AC1D-61D7CB5B2ABA}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{2AB98FDA-197C-438E-9149-B3E9B4E489B7}</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{5C698251-E53B-4C18-87B4-1DD45C3FAA5C}</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{6935B84E-159D-487A-85F0-933FFB35E2E4}</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{237DE058-C4BB-4F52-AA5E-F4E20947F4D2}</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{30A3DF0F-1BCE-4267-AD25-2B56DC9688F3}</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{5601F922-CD2C-4165-9781-BE2847548C36}</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{DD89BE8C-D302-47D3-B94F-7D3FCAFB1F93}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{2E41E0CC-5B57-46FB-9285-1F730A44A591}</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{15E926C1-082C-4442-9BD3-A8584F488CAB}</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{0ED0AA8B-E306-41C9-A6E6-E38CCFD57289}</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{679FF6D2-BB32-4FA6-9177-EA3CDF44BEFF}</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{B664A373-269D-480E-A239-7E6B268BD39C}</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{2D7A06A6-9AE4-44C3-8605-CF0A66028957}</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{39CAADDB-526F-45BC-8EAE-BEC1AE5015FC}</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{59ADB2BA-85F5-4FC0-BAE1-624379467F6D}</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{30F48418-5E30-474F-87AE-50E446AEED6D}</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{ED1D5B76-0397-496F-8FC7-747034CB5382}</x14:id>
        </ext>
      </extLst>
    </cfRule>
  </conditionalFormatting>
  <conditionalFormatting sqref="I81">
    <cfRule type="containsText" dxfId="534" priority="31" operator="containsText" text="OUBLI">
      <formula>NOT(ISERROR(SEARCH("OUBLI",I81)))</formula>
    </cfRule>
  </conditionalFormatting>
  <conditionalFormatting sqref="L81">
    <cfRule type="containsText" dxfId="533" priority="30" operator="containsText" text="OUBLI">
      <formula>NOT(ISERROR(SEARCH("OUBLI",L81)))</formula>
    </cfRule>
  </conditionalFormatting>
  <conditionalFormatting sqref="O81">
    <cfRule type="containsText" dxfId="532" priority="29" operator="containsText" text="OUBLI">
      <formula>NOT(ISERROR(SEARCH("OUBLI",O81)))</formula>
    </cfRule>
  </conditionalFormatting>
  <conditionalFormatting sqref="R81">
    <cfRule type="containsText" dxfId="531" priority="28" operator="containsText" text="OUBLI">
      <formula>NOT(ISERROR(SEARCH("OUBLI",R81)))</formula>
    </cfRule>
  </conditionalFormatting>
  <conditionalFormatting sqref="U81">
    <cfRule type="containsText" dxfId="530" priority="27" operator="containsText" text="OUBLI">
      <formula>NOT(ISERROR(SEARCH("OUBLI",U81)))</formula>
    </cfRule>
  </conditionalFormatting>
  <conditionalFormatting sqref="X81">
    <cfRule type="containsText" dxfId="529" priority="26" operator="containsText" text="OUBLI">
      <formula>NOT(ISERROR(SEARCH("OUBLI",X81)))</formula>
    </cfRule>
  </conditionalFormatting>
  <conditionalFormatting sqref="AA81">
    <cfRule type="containsText" dxfId="528" priority="25" operator="containsText" text="OUBLI">
      <formula>NOT(ISERROR(SEARCH("OUBLI",AA81)))</formula>
    </cfRule>
  </conditionalFormatting>
  <conditionalFormatting sqref="AD81">
    <cfRule type="containsText" dxfId="527" priority="24" operator="containsText" text="OUBLI">
      <formula>NOT(ISERROR(SEARCH("OUBLI",AD81)))</formula>
    </cfRule>
  </conditionalFormatting>
  <conditionalFormatting sqref="AG81">
    <cfRule type="containsText" dxfId="526" priority="23" operator="containsText" text="OUBLI">
      <formula>NOT(ISERROR(SEARCH("OUBLI",AG81)))</formula>
    </cfRule>
  </conditionalFormatting>
  <conditionalFormatting sqref="AJ81">
    <cfRule type="containsText" dxfId="525"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Feuil18.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048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048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048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5FB9EF1-D0A2-46C2-B455-9A8579CE41EF}">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9BC07195-2C34-4662-8585-640BEDA5CB67}">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D4D8931C-0A35-4264-8293-F4EE1235D0F9}">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574B5217-BB00-484A-AA13-0E7B0C383066}">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93106DB5-E78C-4F3F-AAB0-1C5DFC4F361D}">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051847B5-CBBD-4C61-B5EE-6ABBE55533A0}">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51FFCE5B-F6C8-48F4-AC60-F59FD90EA68F}">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C44229E6-0050-4EEF-A0D6-E61A47A01819}">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5E846E3B-9576-4996-A507-239DFDE207E2}">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2BC3C2E5-78EC-4E25-AF7E-C226A9F23E04}">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399E7547-1823-47F1-B7B3-621A9E45BB86}">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274691E-90CA-429D-8E13-FFC52856EAF3}">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2E426C24-DEEB-4AA7-AC1D-61D7CB5B2AB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2AB98FDA-197C-438E-9149-B3E9B4E489B7}">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5C698251-E53B-4C18-87B4-1DD45C3FAA5C}">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6935B84E-159D-487A-85F0-933FFB35E2E4}">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237DE058-C4BB-4F52-AA5E-F4E20947F4D2}">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30A3DF0F-1BCE-4267-AD25-2B56DC9688F3}">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5601F922-CD2C-4165-9781-BE2847548C36}">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DD89BE8C-D302-47D3-B94F-7D3FCAFB1F9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2E41E0CC-5B57-46FB-9285-1F730A44A591}">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15E926C1-082C-4442-9BD3-A8584F488CAB}">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0ED0AA8B-E306-41C9-A6E6-E38CCFD57289}">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679FF6D2-BB32-4FA6-9177-EA3CDF44BEFF}">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B664A373-269D-480E-A239-7E6B268BD39C}">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2D7A06A6-9AE4-44C3-8605-CF0A66028957}">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39CAADDB-526F-45BC-8EAE-BEC1AE5015FC}">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59ADB2BA-85F5-4FC0-BAE1-624379467F6D}">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30F48418-5E30-474F-87AE-50E446AEED6D}">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ED1D5B76-0397-496F-8FC7-747034CB5382}">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Bilan!D23</f>
        <v>NOM 17</v>
      </c>
      <c r="D2" s="278"/>
      <c r="E2" s="52" t="str">
        <f>Bilan!E23</f>
        <v>Prénom17</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524"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523" priority="291"/>
  </conditionalFormatting>
  <conditionalFormatting sqref="Z6">
    <cfRule type="aboveAverage" dxfId="522" priority="290"/>
  </conditionalFormatting>
  <conditionalFormatting sqref="AC6">
    <cfRule type="aboveAverage" dxfId="521" priority="289"/>
  </conditionalFormatting>
  <conditionalFormatting sqref="AF6">
    <cfRule type="aboveAverage" dxfId="520" priority="288"/>
  </conditionalFormatting>
  <conditionalFormatting sqref="AI6">
    <cfRule type="aboveAverage" dxfId="519" priority="287"/>
  </conditionalFormatting>
  <conditionalFormatting sqref="T6">
    <cfRule type="aboveAverage" dxfId="518" priority="286"/>
  </conditionalFormatting>
  <conditionalFormatting sqref="Q6">
    <cfRule type="aboveAverage" dxfId="517" priority="285"/>
  </conditionalFormatting>
  <conditionalFormatting sqref="N6">
    <cfRule type="aboveAverage" dxfId="516" priority="284"/>
  </conditionalFormatting>
  <conditionalFormatting sqref="K6">
    <cfRule type="aboveAverage" dxfId="515" priority="283"/>
  </conditionalFormatting>
  <conditionalFormatting sqref="H6">
    <cfRule type="aboveAverage" dxfId="514"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{2A98D5E5-C085-41F4-B22B-BB1AD8995AEB}</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{C9C87970-E3E3-458D-A213-475220EE6323}</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{69556FDB-0C36-4DA5-87A7-8469BC1B1352}</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{B0626BEC-E1D8-4EBB-84DD-C0F0305C7D95}</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{879DBAF3-2D44-4693-87C0-4A9DC7AD43F8}</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{CD3DB283-7495-4692-894C-EDD4055D3E43}</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{5A2427D2-C7C4-4411-B0F7-2D663528E61E}</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{AA4F63D4-875A-4C44-B8DA-C3F639036F02}</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{B5119C7B-FF3B-4495-902C-24FE330212B5}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{8C7EC02D-6876-42DD-889A-C097C023BF66}</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{17562DBE-A1E5-409F-9723-8E282BC7FF26}</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{71D8C35F-E92D-41DE-B7E9-DAAA31099CB1}</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{025FDB9B-7A8F-44D9-9B3F-5B43378107CF}</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{956B7236-90B4-477A-A0EF-D9C11B9768C5}</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{AC977758-5A7A-49AC-A0AD-8832DB4FA0C3}</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{68DE35F6-448F-416A-8ECA-6640E39010AA}</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{55521D79-F4A9-49D9-B940-4B12675373DC}</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{BDC60DB6-3C57-4540-A3F2-F68737FCFAD1}</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{4E5DEBD3-6D9B-4904-BD11-5158E8C971A9}</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{B06A43D7-63FC-4DD5-AF66-1D5A9FF8A6A6}</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{CD308102-DBBB-4D46-9F4C-3F7D5E85AA86}</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{7F170B14-79A9-4698-ADA2-1F29D4510326}</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{6DC96CC5-1997-4A6D-9C07-5D0016957069}</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{34D09788-6558-4EA4-B371-035EA97C96DD}</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{97FC4505-CDF9-4FD5-A6AF-BF58691D0F05}</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{0D78C114-F3C6-4EB4-9E10-BD39C6A096D0}</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{88883D1E-46D8-4DF3-86FE-D64D64E9A9A7}</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{DC6E0E93-97EB-4DB5-BB7A-7829391323CF}</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{1871D864-26C2-4D38-B7EE-C9DBB870CE32}</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{C8D9F55C-969B-44E7-85D8-7D32C70D229A}</x14:id>
        </ext>
      </extLst>
    </cfRule>
  </conditionalFormatting>
  <conditionalFormatting sqref="I81">
    <cfRule type="containsText" dxfId="513" priority="31" operator="containsText" text="OUBLI">
      <formula>NOT(ISERROR(SEARCH("OUBLI",I81)))</formula>
    </cfRule>
  </conditionalFormatting>
  <conditionalFormatting sqref="L81">
    <cfRule type="containsText" dxfId="512" priority="30" operator="containsText" text="OUBLI">
      <formula>NOT(ISERROR(SEARCH("OUBLI",L81)))</formula>
    </cfRule>
  </conditionalFormatting>
  <conditionalFormatting sqref="O81">
    <cfRule type="containsText" dxfId="511" priority="29" operator="containsText" text="OUBLI">
      <formula>NOT(ISERROR(SEARCH("OUBLI",O81)))</formula>
    </cfRule>
  </conditionalFormatting>
  <conditionalFormatting sqref="R81">
    <cfRule type="containsText" dxfId="510" priority="28" operator="containsText" text="OUBLI">
      <formula>NOT(ISERROR(SEARCH("OUBLI",R81)))</formula>
    </cfRule>
  </conditionalFormatting>
  <conditionalFormatting sqref="U81">
    <cfRule type="containsText" dxfId="509" priority="27" operator="containsText" text="OUBLI">
      <formula>NOT(ISERROR(SEARCH("OUBLI",U81)))</formula>
    </cfRule>
  </conditionalFormatting>
  <conditionalFormatting sqref="X81">
    <cfRule type="containsText" dxfId="508" priority="26" operator="containsText" text="OUBLI">
      <formula>NOT(ISERROR(SEARCH("OUBLI",X81)))</formula>
    </cfRule>
  </conditionalFormatting>
  <conditionalFormatting sqref="AA81">
    <cfRule type="containsText" dxfId="507" priority="25" operator="containsText" text="OUBLI">
      <formula>NOT(ISERROR(SEARCH("OUBLI",AA81)))</formula>
    </cfRule>
  </conditionalFormatting>
  <conditionalFormatting sqref="AD81">
    <cfRule type="containsText" dxfId="506" priority="24" operator="containsText" text="OUBLI">
      <formula>NOT(ISERROR(SEARCH("OUBLI",AD81)))</formula>
    </cfRule>
  </conditionalFormatting>
  <conditionalFormatting sqref="AG81">
    <cfRule type="containsText" dxfId="505" priority="23" operator="containsText" text="OUBLI">
      <formula>NOT(ISERROR(SEARCH("OUBLI",AG81)))</formula>
    </cfRule>
  </conditionalFormatting>
  <conditionalFormatting sqref="AJ81">
    <cfRule type="containsText" dxfId="504"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1505" r:id="rId4" name="Button 1">
              <controlPr defaultSize="0" print="0" autoFill="0" autoPict="0" macro="[0]!Feuil19.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150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150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150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2A98D5E5-C085-41F4-B22B-BB1AD8995AEB}">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C9C87970-E3E3-458D-A213-475220EE6323}">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69556FDB-0C36-4DA5-87A7-8469BC1B1352}">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B0626BEC-E1D8-4EBB-84DD-C0F0305C7D95}">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879DBAF3-2D44-4693-87C0-4A9DC7AD43F8}">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CD3DB283-7495-4692-894C-EDD4055D3E43}">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5A2427D2-C7C4-4411-B0F7-2D663528E61E}">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AA4F63D4-875A-4C44-B8DA-C3F639036F02}">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B5119C7B-FF3B-4495-902C-24FE330212B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8C7EC02D-6876-42DD-889A-C097C023BF66}">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17562DBE-A1E5-409F-9723-8E282BC7FF26}">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71D8C35F-E92D-41DE-B7E9-DAAA31099CB1}">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025FDB9B-7A8F-44D9-9B3F-5B43378107CF}">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956B7236-90B4-477A-A0EF-D9C11B9768C5}">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AC977758-5A7A-49AC-A0AD-8832DB4FA0C3}">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68DE35F6-448F-416A-8ECA-6640E39010AA}">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55521D79-F4A9-49D9-B940-4B12675373DC}">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BDC60DB6-3C57-4540-A3F2-F68737FCFAD1}">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4E5DEBD3-6D9B-4904-BD11-5158E8C971A9}">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B06A43D7-63FC-4DD5-AF66-1D5A9FF8A6A6}">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CD308102-DBBB-4D46-9F4C-3F7D5E85AA86}">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7F170B14-79A9-4698-ADA2-1F29D4510326}">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6DC96CC5-1997-4A6D-9C07-5D0016957069}">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34D09788-6558-4EA4-B371-035EA97C96DD}">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97FC4505-CDF9-4FD5-A6AF-BF58691D0F05}">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0D78C114-F3C6-4EB4-9E10-BD39C6A096D0}">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8883D1E-46D8-4DF3-86FE-D64D64E9A9A7}">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DC6E0E93-97EB-4DB5-BB7A-7829391323CF}">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1871D864-26C2-4D38-B7EE-C9DBB870CE32}">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C8D9F55C-969B-44E7-85D8-7D32C70D229A}">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0">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Bilan!D24</f>
        <v>NOM 18</v>
      </c>
      <c r="D2" s="278"/>
      <c r="E2" s="52" t="str">
        <f>Bilan!E24</f>
        <v>Prénom18</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503"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502" priority="291"/>
  </conditionalFormatting>
  <conditionalFormatting sqref="Z6">
    <cfRule type="aboveAverage" dxfId="501" priority="290"/>
  </conditionalFormatting>
  <conditionalFormatting sqref="AC6">
    <cfRule type="aboveAverage" dxfId="500" priority="289"/>
  </conditionalFormatting>
  <conditionalFormatting sqref="AF6">
    <cfRule type="aboveAverage" dxfId="499" priority="288"/>
  </conditionalFormatting>
  <conditionalFormatting sqref="AI6">
    <cfRule type="aboveAverage" dxfId="498" priority="287"/>
  </conditionalFormatting>
  <conditionalFormatting sqref="T6">
    <cfRule type="aboveAverage" dxfId="497" priority="286"/>
  </conditionalFormatting>
  <conditionalFormatting sqref="Q6">
    <cfRule type="aboveAverage" dxfId="496" priority="285"/>
  </conditionalFormatting>
  <conditionalFormatting sqref="N6">
    <cfRule type="aboveAverage" dxfId="495" priority="284"/>
  </conditionalFormatting>
  <conditionalFormatting sqref="K6">
    <cfRule type="aboveAverage" dxfId="494" priority="283"/>
  </conditionalFormatting>
  <conditionalFormatting sqref="H6">
    <cfRule type="aboveAverage" dxfId="493"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{60C4CC3E-14D1-413D-8BA9-E9C3F88F5B36}</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{A98E1354-D07E-4C56-9C2D-1018212E0BD0}</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{3553F173-862A-476A-A64E-3726669D83DE}</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{84ED316A-88AB-43F9-81E9-48FC65C56103}</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{AFD9DDE0-0975-48E2-8852-82E3E3A24B3D}</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{D0E35D02-E365-44AC-AA14-42FDB904A215}</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{C1D95F1A-D7D5-43B8-ACD0-09995FA969CA}</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{74F973F4-C1EB-4F1F-91FC-371BA3504516}</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{5E061649-E817-466E-AA89-B73F29B5A5AC}</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{16255659-B728-4F03-ADBF-DEAE797366A0}</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{D3B6C5B5-13D3-4732-8C25-364ECD0971D3}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{E90BB410-6A08-4D4B-8CA9-5B6E3B2FBF24}</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{13E9AA80-C69B-4C16-A8DF-37559D6BDC56}</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{B32AB2BC-B2E8-426C-B6F6-4CB9ACA9C318}</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{4E7D18CD-22C2-4919-B5C3-0FFCD6903937}</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{A17B4939-10DE-4B9A-969D-1900BA7CD332}</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{B60717DC-7C76-4025-A06B-0ADCA9F83C50}</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{3F219140-6182-46CC-87CD-B82EDEC1FE0C}</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{6DDD05E5-6095-4920-881B-4CC875D6D3D3}</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{A0949C92-D1D2-41F0-9498-6572D7F483C5}</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{C43531AB-B4B9-438E-9D08-7ADC043F07A1}</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{0BB69437-A5D2-45A9-9B8E-3DFFC0108446}</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{A1CFF770-B5D3-4E9A-A26D-4DA781B29230}</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{705BF706-D968-4E46-8649-6AD59CCB2857}</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{CBE14B42-FB21-447B-A7AE-3E4C7306DC6A}</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{0E377B9F-0B67-4EFD-BE5F-D70796813192}</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{FF895649-373B-477D-A139-23DD9938544C}</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{F7D13D50-D03E-426E-B5B0-6C4CB52A4C03}</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{5FBF1E39-2B7D-4EC9-A754-398224E63E7B}</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{ECE3B0D5-D1BB-48CA-974B-CC317411DD5C}</x14:id>
        </ext>
      </extLst>
    </cfRule>
  </conditionalFormatting>
  <conditionalFormatting sqref="I81">
    <cfRule type="containsText" dxfId="492" priority="31" operator="containsText" text="OUBLI">
      <formula>NOT(ISERROR(SEARCH("OUBLI",I81)))</formula>
    </cfRule>
  </conditionalFormatting>
  <conditionalFormatting sqref="L81">
    <cfRule type="containsText" dxfId="491" priority="30" operator="containsText" text="OUBLI">
      <formula>NOT(ISERROR(SEARCH("OUBLI",L81)))</formula>
    </cfRule>
  </conditionalFormatting>
  <conditionalFormatting sqref="O81">
    <cfRule type="containsText" dxfId="490" priority="29" operator="containsText" text="OUBLI">
      <formula>NOT(ISERROR(SEARCH("OUBLI",O81)))</formula>
    </cfRule>
  </conditionalFormatting>
  <conditionalFormatting sqref="R81">
    <cfRule type="containsText" dxfId="489" priority="28" operator="containsText" text="OUBLI">
      <formula>NOT(ISERROR(SEARCH("OUBLI",R81)))</formula>
    </cfRule>
  </conditionalFormatting>
  <conditionalFormatting sqref="U81">
    <cfRule type="containsText" dxfId="488" priority="27" operator="containsText" text="OUBLI">
      <formula>NOT(ISERROR(SEARCH("OUBLI",U81)))</formula>
    </cfRule>
  </conditionalFormatting>
  <conditionalFormatting sqref="X81">
    <cfRule type="containsText" dxfId="487" priority="26" operator="containsText" text="OUBLI">
      <formula>NOT(ISERROR(SEARCH("OUBLI",X81)))</formula>
    </cfRule>
  </conditionalFormatting>
  <conditionalFormatting sqref="AA81">
    <cfRule type="containsText" dxfId="486" priority="25" operator="containsText" text="OUBLI">
      <formula>NOT(ISERROR(SEARCH("OUBLI",AA81)))</formula>
    </cfRule>
  </conditionalFormatting>
  <conditionalFormatting sqref="AD81">
    <cfRule type="containsText" dxfId="485" priority="24" operator="containsText" text="OUBLI">
      <formula>NOT(ISERROR(SEARCH("OUBLI",AD81)))</formula>
    </cfRule>
  </conditionalFormatting>
  <conditionalFormatting sqref="AG81">
    <cfRule type="containsText" dxfId="484" priority="23" operator="containsText" text="OUBLI">
      <formula>NOT(ISERROR(SEARCH("OUBLI",AG81)))</formula>
    </cfRule>
  </conditionalFormatting>
  <conditionalFormatting sqref="AJ81">
    <cfRule type="containsText" dxfId="483"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2529" r:id="rId4" name="Button 1">
              <controlPr defaultSize="0" print="0" autoFill="0" autoPict="0" macro="[0]!Feuil20.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253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253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253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60C4CC3E-14D1-413D-8BA9-E9C3F88F5B36}">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A98E1354-D07E-4C56-9C2D-1018212E0BD0}">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3553F173-862A-476A-A64E-3726669D83DE}">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84ED316A-88AB-43F9-81E9-48FC65C56103}">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AFD9DDE0-0975-48E2-8852-82E3E3A24B3D}">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D0E35D02-E365-44AC-AA14-42FDB904A215}">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C1D95F1A-D7D5-43B8-ACD0-09995FA969CA}">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74F973F4-C1EB-4F1F-91FC-371BA3504516}">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5E061649-E817-466E-AA89-B73F29B5A5AC}">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16255659-B728-4F03-ADBF-DEAE797366A0}">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D3B6C5B5-13D3-4732-8C25-364ECD0971D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E90BB410-6A08-4D4B-8CA9-5B6E3B2FBF24}">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13E9AA80-C69B-4C16-A8DF-37559D6BDC56}">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B32AB2BC-B2E8-426C-B6F6-4CB9ACA9C318}">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4E7D18CD-22C2-4919-B5C3-0FFCD6903937}">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A17B4939-10DE-4B9A-969D-1900BA7CD332}">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B60717DC-7C76-4025-A06B-0ADCA9F83C50}">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3F219140-6182-46CC-87CD-B82EDEC1FE0C}">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6DDD05E5-6095-4920-881B-4CC875D6D3D3}">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A0949C92-D1D2-41F0-9498-6572D7F483C5}">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C43531AB-B4B9-438E-9D08-7ADC043F07A1}">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0BB69437-A5D2-45A9-9B8E-3DFFC0108446}">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A1CFF770-B5D3-4E9A-A26D-4DA781B29230}">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705BF706-D968-4E46-8649-6AD59CCB2857}">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CBE14B42-FB21-447B-A7AE-3E4C7306DC6A}">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0E377B9F-0B67-4EFD-BE5F-D70796813192}">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FF895649-373B-477D-A139-23DD9938544C}">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7D13D50-D03E-426E-B5B0-6C4CB52A4C03}">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5FBF1E39-2B7D-4EC9-A754-398224E63E7B}">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ECE3B0D5-D1BB-48CA-974B-CC317411DD5C}">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1">
    <pageSetUpPr fitToPage="1"/>
  </sheetPr>
  <dimension ref="A1:BA86"/>
  <sheetViews>
    <sheetView topLeftCell="A6"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Bilan!D25</f>
        <v>NOM 19</v>
      </c>
      <c r="D2" s="278"/>
      <c r="E2" s="52" t="str">
        <f>Bilan!E25</f>
        <v>Prénom19</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482"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481" priority="291"/>
  </conditionalFormatting>
  <conditionalFormatting sqref="Z6">
    <cfRule type="aboveAverage" dxfId="480" priority="290"/>
  </conditionalFormatting>
  <conditionalFormatting sqref="AC6">
    <cfRule type="aboveAverage" dxfId="479" priority="289"/>
  </conditionalFormatting>
  <conditionalFormatting sqref="AF6">
    <cfRule type="aboveAverage" dxfId="478" priority="288"/>
  </conditionalFormatting>
  <conditionalFormatting sqref="AI6">
    <cfRule type="aboveAverage" dxfId="477" priority="287"/>
  </conditionalFormatting>
  <conditionalFormatting sqref="T6">
    <cfRule type="aboveAverage" dxfId="476" priority="286"/>
  </conditionalFormatting>
  <conditionalFormatting sqref="Q6">
    <cfRule type="aboveAverage" dxfId="475" priority="285"/>
  </conditionalFormatting>
  <conditionalFormatting sqref="N6">
    <cfRule type="aboveAverage" dxfId="474" priority="284"/>
  </conditionalFormatting>
  <conditionalFormatting sqref="K6">
    <cfRule type="aboveAverage" dxfId="473" priority="283"/>
  </conditionalFormatting>
  <conditionalFormatting sqref="H6">
    <cfRule type="aboveAverage" dxfId="472"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{35C4F3F6-DFD5-4D63-93B5-4C209D92BBAC}</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{CDF2FDF5-0932-43C2-A701-AC50AB3472CA}</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{0814FDCD-F3AB-4E8D-BCEF-1B55B2AFB3CC}</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{A6E26C57-1DF5-4212-903F-73E8BD7F2D74}</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{C2D04BBC-7A95-4960-84BA-691A3826F328}</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{BB830189-2EA8-4C2C-949C-4F4C4A65F9CD}</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{D6CAC4A8-A281-497A-ADF2-3D5E11661EE9}</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{0FDF06D5-4876-433A-B818-D4BF9749BE06}</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{54289780-EE55-49BE-B77F-61127A88CF4D}</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{79F35111-EF0E-4741-97B4-C7E4EECDCD08}</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{A1305126-70FC-4657-A522-AD1152ACDABB}</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{789EB9C2-3478-42AB-B8E0-A849B3B58E25}</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{98201F9A-A09A-4B3A-9268-C5A252B645AA}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{96E1B7DA-5679-43C9-9D6C-A3F5EFCDF733}</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{771CEF07-F094-44A7-9F70-785113D016CE}</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{23DF7C2F-73E0-42AF-BFD9-F88264CE5DB1}</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{76AE2749-6BB5-4791-BFA6-F9CB3CCC03EF}</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{BFFD4B7D-C01B-4EC2-8152-DD7F5AF6C019}</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{421087AA-74AE-4F77-9E16-1CA4990DB8A4}</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{BB73EF3B-5798-4198-94E1-AB4532BEFC60}</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{34080EF5-B083-4A82-91A0-CD850ED74D15}</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{B9D0857E-EB4A-4E6F-8A72-327916383068}</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{5D314AA0-4500-4F55-AFB2-75BDBD64B532}</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{8EB98BFA-18C5-488F-AFD2-A92C1FCB102D}</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{053BEEB5-CFD1-46A1-BEF3-BCA3B30708B2}</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{95644267-3C89-4958-9810-26462BD00387}</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{314DDC68-C3E3-4C75-999C-41D5CB78FF29}</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{B6917283-AD5E-49A8-AC1D-D5ABE33C7A69}</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{4D4175B8-7C53-4B0A-AE68-D7B37C340A18}</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{3840F502-9FBF-4D3C-BC2C-FCEC79BBB69D}</x14:id>
        </ext>
      </extLst>
    </cfRule>
  </conditionalFormatting>
  <conditionalFormatting sqref="I81">
    <cfRule type="containsText" dxfId="471" priority="31" operator="containsText" text="OUBLI">
      <formula>NOT(ISERROR(SEARCH("OUBLI",I81)))</formula>
    </cfRule>
  </conditionalFormatting>
  <conditionalFormatting sqref="L81">
    <cfRule type="containsText" dxfId="470" priority="30" operator="containsText" text="OUBLI">
      <formula>NOT(ISERROR(SEARCH("OUBLI",L81)))</formula>
    </cfRule>
  </conditionalFormatting>
  <conditionalFormatting sqref="O81">
    <cfRule type="containsText" dxfId="469" priority="29" operator="containsText" text="OUBLI">
      <formula>NOT(ISERROR(SEARCH("OUBLI",O81)))</formula>
    </cfRule>
  </conditionalFormatting>
  <conditionalFormatting sqref="R81">
    <cfRule type="containsText" dxfId="468" priority="28" operator="containsText" text="OUBLI">
      <formula>NOT(ISERROR(SEARCH("OUBLI",R81)))</formula>
    </cfRule>
  </conditionalFormatting>
  <conditionalFormatting sqref="U81">
    <cfRule type="containsText" dxfId="467" priority="27" operator="containsText" text="OUBLI">
      <formula>NOT(ISERROR(SEARCH("OUBLI",U81)))</formula>
    </cfRule>
  </conditionalFormatting>
  <conditionalFormatting sqref="X81">
    <cfRule type="containsText" dxfId="466" priority="26" operator="containsText" text="OUBLI">
      <formula>NOT(ISERROR(SEARCH("OUBLI",X81)))</formula>
    </cfRule>
  </conditionalFormatting>
  <conditionalFormatting sqref="AA81">
    <cfRule type="containsText" dxfId="465" priority="25" operator="containsText" text="OUBLI">
      <formula>NOT(ISERROR(SEARCH("OUBLI",AA81)))</formula>
    </cfRule>
  </conditionalFormatting>
  <conditionalFormatting sqref="AD81">
    <cfRule type="containsText" dxfId="464" priority="24" operator="containsText" text="OUBLI">
      <formula>NOT(ISERROR(SEARCH("OUBLI",AD81)))</formula>
    </cfRule>
  </conditionalFormatting>
  <conditionalFormatting sqref="AG81">
    <cfRule type="containsText" dxfId="463" priority="23" operator="containsText" text="OUBLI">
      <formula>NOT(ISERROR(SEARCH("OUBLI",AG81)))</formula>
    </cfRule>
  </conditionalFormatting>
  <conditionalFormatting sqref="AJ81">
    <cfRule type="containsText" dxfId="462"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3553" r:id="rId4" name="Button 1">
              <controlPr defaultSize="0" print="0" autoFill="0" autoPict="0" macro="[0]!Feuil21.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355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355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355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5C4F3F6-DFD5-4D63-93B5-4C209D92BBAC}">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CDF2FDF5-0932-43C2-A701-AC50AB3472CA}">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0814FDCD-F3AB-4E8D-BCEF-1B55B2AFB3CC}">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A6E26C57-1DF5-4212-903F-73E8BD7F2D74}">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2D04BBC-7A95-4960-84BA-691A3826F328}">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BB830189-2EA8-4C2C-949C-4F4C4A65F9CD}">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D6CAC4A8-A281-497A-ADF2-3D5E11661EE9}">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0FDF06D5-4876-433A-B818-D4BF9749BE06}">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54289780-EE55-49BE-B77F-61127A88CF4D}">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9F35111-EF0E-4741-97B4-C7E4EECDCD08}">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A1305126-70FC-4657-A522-AD1152ACDABB}">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789EB9C2-3478-42AB-B8E0-A849B3B58E25}">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98201F9A-A09A-4B3A-9268-C5A252B645A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96E1B7DA-5679-43C9-9D6C-A3F5EFCDF733}">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771CEF07-F094-44A7-9F70-785113D016CE}">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23DF7C2F-73E0-42AF-BFD9-F88264CE5DB1}">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76AE2749-6BB5-4791-BFA6-F9CB3CCC03EF}">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BFFD4B7D-C01B-4EC2-8152-DD7F5AF6C019}">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421087AA-74AE-4F77-9E16-1CA4990DB8A4}">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BB73EF3B-5798-4198-94E1-AB4532BEFC60}">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34080EF5-B083-4A82-91A0-CD850ED74D15}">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B9D0857E-EB4A-4E6F-8A72-327916383068}">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5D314AA0-4500-4F55-AFB2-75BDBD64B532}">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8EB98BFA-18C5-488F-AFD2-A92C1FCB102D}">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053BEEB5-CFD1-46A1-BEF3-BCA3B30708B2}">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95644267-3C89-4958-9810-26462BD00387}">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314DDC68-C3E3-4C75-999C-41D5CB78FF2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B6917283-AD5E-49A8-AC1D-D5ABE33C7A69}">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4D4175B8-7C53-4B0A-AE68-D7B37C340A18}">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3840F502-9FBF-4D3C-BC2C-FCEC79BBB69D}">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2">
    <pageSetUpPr fitToPage="1"/>
  </sheetPr>
  <dimension ref="A1:BA86"/>
  <sheetViews>
    <sheetView topLeftCell="A6"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Bilan!D26</f>
        <v>NOM 20</v>
      </c>
      <c r="D2" s="278"/>
      <c r="E2" s="52" t="str">
        <f>Bilan!E26</f>
        <v>Prénom20</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461"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460" priority="291"/>
  </conditionalFormatting>
  <conditionalFormatting sqref="Z6">
    <cfRule type="aboveAverage" dxfId="459" priority="290"/>
  </conditionalFormatting>
  <conditionalFormatting sqref="AC6">
    <cfRule type="aboveAverage" dxfId="458" priority="289"/>
  </conditionalFormatting>
  <conditionalFormatting sqref="AF6">
    <cfRule type="aboveAverage" dxfId="457" priority="288"/>
  </conditionalFormatting>
  <conditionalFormatting sqref="AI6">
    <cfRule type="aboveAverage" dxfId="456" priority="287"/>
  </conditionalFormatting>
  <conditionalFormatting sqref="T6">
    <cfRule type="aboveAverage" dxfId="455" priority="286"/>
  </conditionalFormatting>
  <conditionalFormatting sqref="Q6">
    <cfRule type="aboveAverage" dxfId="454" priority="285"/>
  </conditionalFormatting>
  <conditionalFormatting sqref="N6">
    <cfRule type="aboveAverage" dxfId="453" priority="284"/>
  </conditionalFormatting>
  <conditionalFormatting sqref="K6">
    <cfRule type="aboveAverage" dxfId="452" priority="283"/>
  </conditionalFormatting>
  <conditionalFormatting sqref="H6">
    <cfRule type="aboveAverage" dxfId="451"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{3156A6C1-E0CF-45CD-BDA1-1C1AF5E02AEF}</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{D01C8F29-067D-4EBB-8999-B436A1199332}</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{781FE1AA-794C-436C-8BFE-A05098026013}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{DEA3CC82-9D3E-4FEE-BCDD-D5C29143C974}</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{8872CEA0-2A58-4C02-87CC-E04152744111}</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{62A29B2A-737F-4831-86E7-3A3E93FA5EF2}</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{6D8C6175-2129-4EAE-A087-2BCB9986A372}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{3354FB00-22A5-464A-974E-3149BDA3BC2B}</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{DE54BFA8-FF59-4C94-A389-F81810176FF7}</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{FB382CB2-6992-4835-9953-6182568DC1A4}</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{6C7081EF-567D-414C-BA4E-1200CD9FF778}</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{721691DB-0CF8-4C05-8130-768311ABDF10}</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{2314A7E4-D3A6-4678-A2FC-17B0FF431130}</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{898CD3C1-BDF3-4929-8343-92452315EDA6}</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{BB22D920-20CC-4831-935F-B5E902B2A39D}</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{51662CAB-D752-442D-A172-CBD2668CC3AE}</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{B3E7788C-4D2C-4341-85AF-B7C7071DFCD6}</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{FF451E0A-5F8C-4960-B8B8-E4EC7A46101B}</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{C33C14F7-647D-4EFB-BE92-8B94B4FDF8DF}</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{C2CF7F67-0683-4AA6-A8ED-21D91F1650C0}</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{C61C61E1-FB15-46EF-9F8E-505BC4AF277A}</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{85691571-D11B-4F01-8FF7-F42B608674A6}</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{26D63633-A053-4566-8530-3558BD007B8A}</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{9BC4D976-C68A-4F3B-AE2D-6B2BE016B679}</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{8F166985-305D-49C6-A8B3-CCD4B613EE09}</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{09317E95-12BF-47B1-B503-CC1E6651601C}</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{498AF61F-1D83-4E88-B439-4602B582780B}</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{DB6E5474-B05D-4FA5-B922-58EF0EEA1D76}</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{4D08E889-9B8E-4483-8DC8-A000FE105686}</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{F97B533A-AB80-4938-8BBC-455AACF62A8B}</x14:id>
        </ext>
      </extLst>
    </cfRule>
  </conditionalFormatting>
  <conditionalFormatting sqref="I81">
    <cfRule type="containsText" dxfId="450" priority="31" operator="containsText" text="OUBLI">
      <formula>NOT(ISERROR(SEARCH("OUBLI",I81)))</formula>
    </cfRule>
  </conditionalFormatting>
  <conditionalFormatting sqref="L81">
    <cfRule type="containsText" dxfId="449" priority="30" operator="containsText" text="OUBLI">
      <formula>NOT(ISERROR(SEARCH("OUBLI",L81)))</formula>
    </cfRule>
  </conditionalFormatting>
  <conditionalFormatting sqref="O81">
    <cfRule type="containsText" dxfId="448" priority="29" operator="containsText" text="OUBLI">
      <formula>NOT(ISERROR(SEARCH("OUBLI",O81)))</formula>
    </cfRule>
  </conditionalFormatting>
  <conditionalFormatting sqref="R81">
    <cfRule type="containsText" dxfId="447" priority="28" operator="containsText" text="OUBLI">
      <formula>NOT(ISERROR(SEARCH("OUBLI",R81)))</formula>
    </cfRule>
  </conditionalFormatting>
  <conditionalFormatting sqref="U81">
    <cfRule type="containsText" dxfId="446" priority="27" operator="containsText" text="OUBLI">
      <formula>NOT(ISERROR(SEARCH("OUBLI",U81)))</formula>
    </cfRule>
  </conditionalFormatting>
  <conditionalFormatting sqref="X81">
    <cfRule type="containsText" dxfId="445" priority="26" operator="containsText" text="OUBLI">
      <formula>NOT(ISERROR(SEARCH("OUBLI",X81)))</formula>
    </cfRule>
  </conditionalFormatting>
  <conditionalFormatting sqref="AA81">
    <cfRule type="containsText" dxfId="444" priority="25" operator="containsText" text="OUBLI">
      <formula>NOT(ISERROR(SEARCH("OUBLI",AA81)))</formula>
    </cfRule>
  </conditionalFormatting>
  <conditionalFormatting sqref="AD81">
    <cfRule type="containsText" dxfId="443" priority="24" operator="containsText" text="OUBLI">
      <formula>NOT(ISERROR(SEARCH("OUBLI",AD81)))</formula>
    </cfRule>
  </conditionalFormatting>
  <conditionalFormatting sqref="AG81">
    <cfRule type="containsText" dxfId="442" priority="23" operator="containsText" text="OUBLI">
      <formula>NOT(ISERROR(SEARCH("OUBLI",AG81)))</formula>
    </cfRule>
  </conditionalFormatting>
  <conditionalFormatting sqref="AJ81">
    <cfRule type="containsText" dxfId="441"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4577" r:id="rId4" name="Button 1">
              <controlPr defaultSize="0" print="0" autoFill="0" autoPict="0" macro="[0]!Feuil22.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457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457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458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156A6C1-E0CF-45CD-BDA1-1C1AF5E02AEF}">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D01C8F29-067D-4EBB-8999-B436A1199332}">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781FE1AA-794C-436C-8BFE-A0509802601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DEA3CC82-9D3E-4FEE-BCDD-D5C29143C974}">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8872CEA0-2A58-4C02-87CC-E04152744111}">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62A29B2A-737F-4831-86E7-3A3E93FA5EF2}">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6D8C6175-2129-4EAE-A087-2BCB9986A37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3354FB00-22A5-464A-974E-3149BDA3BC2B}">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DE54BFA8-FF59-4C94-A389-F81810176FF7}">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FB382CB2-6992-4835-9953-6182568DC1A4}">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6C7081EF-567D-414C-BA4E-1200CD9FF778}">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721691DB-0CF8-4C05-8130-768311ABDF10}">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2314A7E4-D3A6-4678-A2FC-17B0FF431130}">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898CD3C1-BDF3-4929-8343-92452315EDA6}">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BB22D920-20CC-4831-935F-B5E902B2A39D}">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51662CAB-D752-442D-A172-CBD2668CC3AE}">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B3E7788C-4D2C-4341-85AF-B7C7071DFCD6}">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FF451E0A-5F8C-4960-B8B8-E4EC7A46101B}">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C33C14F7-647D-4EFB-BE92-8B94B4FDF8DF}">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C2CF7F67-0683-4AA6-A8ED-21D91F1650C0}">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C61C61E1-FB15-46EF-9F8E-505BC4AF277A}">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85691571-D11B-4F01-8FF7-F42B608674A6}">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26D63633-A053-4566-8530-3558BD007B8A}">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9BC4D976-C68A-4F3B-AE2D-6B2BE016B679}">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8F166985-305D-49C6-A8B3-CCD4B613EE09}">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09317E95-12BF-47B1-B503-CC1E6651601C}">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498AF61F-1D83-4E88-B439-4602B582780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DB6E5474-B05D-4FA5-B922-58EF0EEA1D76}">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4D08E889-9B8E-4483-8DC8-A000FE105686}">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F97B533A-AB80-4938-8BBC-455AACF62A8B}">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3">
    <pageSetUpPr fitToPage="1"/>
  </sheetPr>
  <dimension ref="A1:BA86"/>
  <sheetViews>
    <sheetView topLeftCell="A6"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Bilan!D27</f>
        <v>NOM 21</v>
      </c>
      <c r="D2" s="278"/>
      <c r="E2" s="52" t="str">
        <f>Bilan!E27</f>
        <v>Prénom21</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440"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439" priority="291"/>
  </conditionalFormatting>
  <conditionalFormatting sqref="Z6">
    <cfRule type="aboveAverage" dxfId="438" priority="290"/>
  </conditionalFormatting>
  <conditionalFormatting sqref="AC6">
    <cfRule type="aboveAverage" dxfId="437" priority="289"/>
  </conditionalFormatting>
  <conditionalFormatting sqref="AF6">
    <cfRule type="aboveAverage" dxfId="436" priority="288"/>
  </conditionalFormatting>
  <conditionalFormatting sqref="AI6">
    <cfRule type="aboveAverage" dxfId="435" priority="287"/>
  </conditionalFormatting>
  <conditionalFormatting sqref="T6">
    <cfRule type="aboveAverage" dxfId="434" priority="286"/>
  </conditionalFormatting>
  <conditionalFormatting sqref="Q6">
    <cfRule type="aboveAverage" dxfId="433" priority="285"/>
  </conditionalFormatting>
  <conditionalFormatting sqref="N6">
    <cfRule type="aboveAverage" dxfId="432" priority="284"/>
  </conditionalFormatting>
  <conditionalFormatting sqref="K6">
    <cfRule type="aboveAverage" dxfId="431" priority="283"/>
  </conditionalFormatting>
  <conditionalFormatting sqref="H6">
    <cfRule type="aboveAverage" dxfId="430"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{F77FE761-16B7-4AAB-838D-CFFC8FB71157}</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{3F102EFD-DF83-49C1-BD34-8783AB6AA217}</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{7070B948-C62C-4D71-8D8F-501D29EE8710}</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{B5A2A12A-B334-432A-BA04-11B4C6BCD838}</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{6C76E71C-9ED6-42EC-8D7A-9C029A087A0C}</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{EF2DBA3D-5A0D-4D17-872B-DF2F09775142}</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{46C4AC2C-023A-4E31-ACDF-C95630434AEC}</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{A602095C-601A-4EDB-8336-DAE44D910943}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{44E8F57F-6B5C-4B37-AE6C-9BAB0AC8A5F8}</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{7D922414-2229-4111-BB1B-466DA9D02096}</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{47FA616D-EA63-4491-AA73-4583D745A513}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{534B3AD6-16D1-4967-967B-9AC50D2A6867}</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{2BC736F8-44C7-44CF-98B0-7F16F47ABDE3}</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{B64A1C04-B12C-4051-B48C-EF07BE54A795}</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{E272131D-F740-4480-A270-12C8EE743AF0}</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{17062BC6-7F76-4E4F-A7F5-6C41606E99F9}</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{CD3614FE-1AE0-41E8-92C9-754403C5D893}</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{AABF3BF7-84BD-40D7-BF62-D82444A7DA86}</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{C2790925-003F-499D-BEC3-5A397B65ACA3}</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{77989394-B694-454D-919D-E492BE0C7EB2}</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{C3B3B39B-E93E-43E3-9588-01852CEE7097}</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{7100BA81-16DD-4A24-8835-B3E6FAEA00DC}</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{47E880D8-ABDF-429B-B0E2-91090D52A04A}</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{CE79DFE3-5BA0-4CB8-BC54-90CDA4811583}</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{DA5BE88D-A6C6-4C78-997F-0849B93DAA6C}</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{6A3CA83C-0A42-42B3-9B4B-F4375C6B9782}</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{16DCA5C1-5137-4D50-928A-6A9C984C2E44}</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{54BE942F-4D00-4396-B84B-6359004A9E92}</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{99741A6D-2AC0-40A1-B9B4-BE0F9CD68CC1}</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{82F53034-A34E-43AF-B7F6-D5C2EA83A5AC}</x14:id>
        </ext>
      </extLst>
    </cfRule>
  </conditionalFormatting>
  <conditionalFormatting sqref="I81">
    <cfRule type="containsText" dxfId="429" priority="31" operator="containsText" text="OUBLI">
      <formula>NOT(ISERROR(SEARCH("OUBLI",I81)))</formula>
    </cfRule>
  </conditionalFormatting>
  <conditionalFormatting sqref="L81">
    <cfRule type="containsText" dxfId="428" priority="30" operator="containsText" text="OUBLI">
      <formula>NOT(ISERROR(SEARCH("OUBLI",L81)))</formula>
    </cfRule>
  </conditionalFormatting>
  <conditionalFormatting sqref="O81">
    <cfRule type="containsText" dxfId="427" priority="29" operator="containsText" text="OUBLI">
      <formula>NOT(ISERROR(SEARCH("OUBLI",O81)))</formula>
    </cfRule>
  </conditionalFormatting>
  <conditionalFormatting sqref="R81">
    <cfRule type="containsText" dxfId="426" priority="28" operator="containsText" text="OUBLI">
      <formula>NOT(ISERROR(SEARCH("OUBLI",R81)))</formula>
    </cfRule>
  </conditionalFormatting>
  <conditionalFormatting sqref="U81">
    <cfRule type="containsText" dxfId="425" priority="27" operator="containsText" text="OUBLI">
      <formula>NOT(ISERROR(SEARCH("OUBLI",U81)))</formula>
    </cfRule>
  </conditionalFormatting>
  <conditionalFormatting sqref="X81">
    <cfRule type="containsText" dxfId="424" priority="26" operator="containsText" text="OUBLI">
      <formula>NOT(ISERROR(SEARCH("OUBLI",X81)))</formula>
    </cfRule>
  </conditionalFormatting>
  <conditionalFormatting sqref="AA81">
    <cfRule type="containsText" dxfId="423" priority="25" operator="containsText" text="OUBLI">
      <formula>NOT(ISERROR(SEARCH("OUBLI",AA81)))</formula>
    </cfRule>
  </conditionalFormatting>
  <conditionalFormatting sqref="AD81">
    <cfRule type="containsText" dxfId="422" priority="24" operator="containsText" text="OUBLI">
      <formula>NOT(ISERROR(SEARCH("OUBLI",AD81)))</formula>
    </cfRule>
  </conditionalFormatting>
  <conditionalFormatting sqref="AG81">
    <cfRule type="containsText" dxfId="421" priority="23" operator="containsText" text="OUBLI">
      <formula>NOT(ISERROR(SEARCH("OUBLI",AG81)))</formula>
    </cfRule>
  </conditionalFormatting>
  <conditionalFormatting sqref="AJ81">
    <cfRule type="containsText" dxfId="420"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5601" r:id="rId4" name="Button 1">
              <controlPr defaultSize="0" print="0" autoFill="0" autoPict="0" macro="[0]!Feuil23.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560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560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560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F77FE761-16B7-4AAB-838D-CFFC8FB71157}">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3F102EFD-DF83-49C1-BD34-8783AB6AA217}">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7070B948-C62C-4D71-8D8F-501D29EE8710}">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B5A2A12A-B334-432A-BA04-11B4C6BCD838}">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C76E71C-9ED6-42EC-8D7A-9C029A087A0C}">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EF2DBA3D-5A0D-4D17-872B-DF2F09775142}">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46C4AC2C-023A-4E31-ACDF-C95630434AEC}">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A602095C-601A-4EDB-8336-DAE44D91094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4E8F57F-6B5C-4B37-AE6C-9BAB0AC8A5F8}">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7D922414-2229-4111-BB1B-466DA9D02096}">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47FA616D-EA63-4491-AA73-4583D745A51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534B3AD6-16D1-4967-967B-9AC50D2A6867}">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2BC736F8-44C7-44CF-98B0-7F16F47ABDE3}">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B64A1C04-B12C-4051-B48C-EF07BE54A795}">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E272131D-F740-4480-A270-12C8EE743AF0}">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17062BC6-7F76-4E4F-A7F5-6C41606E99F9}">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CD3614FE-1AE0-41E8-92C9-754403C5D893}">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AABF3BF7-84BD-40D7-BF62-D82444A7DA86}">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C2790925-003F-499D-BEC3-5A397B65ACA3}">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77989394-B694-454D-919D-E492BE0C7EB2}">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C3B3B39B-E93E-43E3-9588-01852CEE7097}">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7100BA81-16DD-4A24-8835-B3E6FAEA00DC}">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47E880D8-ABDF-429B-B0E2-91090D52A04A}">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CE79DFE3-5BA0-4CB8-BC54-90CDA4811583}">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DA5BE88D-A6C6-4C78-997F-0849B93DAA6C}">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6A3CA83C-0A42-42B3-9B4B-F4375C6B9782}">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16DCA5C1-5137-4D50-928A-6A9C984C2E44}">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54BE942F-4D00-4396-B84B-6359004A9E92}">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99741A6D-2AC0-40A1-B9B4-BE0F9CD68CC1}">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82F53034-A34E-43AF-B7F6-D5C2EA83A5AC}">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4">
    <pageSetUpPr fitToPage="1"/>
  </sheetPr>
  <dimension ref="A1:BA86"/>
  <sheetViews>
    <sheetView topLeftCell="A6"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Bilan!D28</f>
        <v>NOM 22</v>
      </c>
      <c r="D2" s="278"/>
      <c r="E2" s="52" t="str">
        <f>Bilan!E28</f>
        <v>Prénom22</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419"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418" priority="291"/>
  </conditionalFormatting>
  <conditionalFormatting sqref="Z6">
    <cfRule type="aboveAverage" dxfId="417" priority="290"/>
  </conditionalFormatting>
  <conditionalFormatting sqref="AC6">
    <cfRule type="aboveAverage" dxfId="416" priority="289"/>
  </conditionalFormatting>
  <conditionalFormatting sqref="AF6">
    <cfRule type="aboveAverage" dxfId="415" priority="288"/>
  </conditionalFormatting>
  <conditionalFormatting sqref="AI6">
    <cfRule type="aboveAverage" dxfId="414" priority="287"/>
  </conditionalFormatting>
  <conditionalFormatting sqref="T6">
    <cfRule type="aboveAverage" dxfId="413" priority="286"/>
  </conditionalFormatting>
  <conditionalFormatting sqref="Q6">
    <cfRule type="aboveAverage" dxfId="412" priority="285"/>
  </conditionalFormatting>
  <conditionalFormatting sqref="N6">
    <cfRule type="aboveAverage" dxfId="411" priority="284"/>
  </conditionalFormatting>
  <conditionalFormatting sqref="K6">
    <cfRule type="aboveAverage" dxfId="410" priority="283"/>
  </conditionalFormatting>
  <conditionalFormatting sqref="H6">
    <cfRule type="aboveAverage" dxfId="409"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{DEC69A17-95D3-4CC2-B57A-7E1CA908A3AD}</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{DC792499-A4FE-47AC-9970-522DA45AB30F}</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{606A515A-E322-41AC-8EEF-02BCA650012F}</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{00F4A4CD-4D37-483D-BB01-7ED87DEDC3E5}</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{2301AB15-0792-414F-99CE-DB3A509AB66C}</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{D8C0F9EC-76C9-4628-9D09-FEE18EA41412}</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{FE1C2B46-049E-4731-A4E3-B05CC2EF6AA8}</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{C6B9D4B0-DCFB-4900-933D-90B6201ED9B2}</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{3C223B39-09B6-43F8-8BA3-2BA782F052BD}</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{44704B9D-CAF6-40BC-9952-15764E85898B}</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{6F21E4D4-AD1B-4BA1-9E02-CB72030C700C}</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{AB50DF85-AA2B-4714-9FA3-430E00918C4D}</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{BB793330-4D63-43AD-8360-8446F91B3B17}</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{61E88FE1-5C1D-40A9-B44B-238991D9B860}</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{21BD7331-4361-438A-83D0-EF29606E2110}</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{CE7D740B-9489-4554-B987-E99A2C8EFA23}</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{470307BF-7504-40E2-9A8D-923B59E35D78}</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{4B607539-476D-4B42-BCFD-F8CBC9BBE33D}</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{8BA19ADE-11AA-4AFE-B6FE-023B6C2A9423}</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{8F8E2065-65A1-4322-83EF-28840E22DAF2}</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{83C37253-0C2C-44C5-A2B4-CE8E90650A78}</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{5CB0D531-FA27-4128-86CC-93F53B8B04C9}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{4C439E14-A0E7-4744-9281-CA253D9E80BA}</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{F34656EA-9EC1-4AC3-9E7F-2C73E6F3A6C1}</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{0B2F12FE-3F43-4616-8EAE-EECD08205D26}</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{692065A4-A5DB-4EB5-8074-BE06C14B8134}</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{955C91BF-5CB4-4763-90BE-FBCEE75BBC09}</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{5420A81F-56E4-4317-BD1F-B59000D4E418}</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{82B6610D-9464-4337-A677-0BBA320257A0}</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{674A5D0E-7539-4B37-BB8A-08E97E0E557D}</x14:id>
        </ext>
      </extLst>
    </cfRule>
  </conditionalFormatting>
  <conditionalFormatting sqref="I81">
    <cfRule type="containsText" dxfId="408" priority="31" operator="containsText" text="OUBLI">
      <formula>NOT(ISERROR(SEARCH("OUBLI",I81)))</formula>
    </cfRule>
  </conditionalFormatting>
  <conditionalFormatting sqref="L81">
    <cfRule type="containsText" dxfId="407" priority="30" operator="containsText" text="OUBLI">
      <formula>NOT(ISERROR(SEARCH("OUBLI",L81)))</formula>
    </cfRule>
  </conditionalFormatting>
  <conditionalFormatting sqref="O81">
    <cfRule type="containsText" dxfId="406" priority="29" operator="containsText" text="OUBLI">
      <formula>NOT(ISERROR(SEARCH("OUBLI",O81)))</formula>
    </cfRule>
  </conditionalFormatting>
  <conditionalFormatting sqref="R81">
    <cfRule type="containsText" dxfId="405" priority="28" operator="containsText" text="OUBLI">
      <formula>NOT(ISERROR(SEARCH("OUBLI",R81)))</formula>
    </cfRule>
  </conditionalFormatting>
  <conditionalFormatting sqref="U81">
    <cfRule type="containsText" dxfId="404" priority="27" operator="containsText" text="OUBLI">
      <formula>NOT(ISERROR(SEARCH("OUBLI",U81)))</formula>
    </cfRule>
  </conditionalFormatting>
  <conditionalFormatting sqref="X81">
    <cfRule type="containsText" dxfId="403" priority="26" operator="containsText" text="OUBLI">
      <formula>NOT(ISERROR(SEARCH("OUBLI",X81)))</formula>
    </cfRule>
  </conditionalFormatting>
  <conditionalFormatting sqref="AA81">
    <cfRule type="containsText" dxfId="402" priority="25" operator="containsText" text="OUBLI">
      <formula>NOT(ISERROR(SEARCH("OUBLI",AA81)))</formula>
    </cfRule>
  </conditionalFormatting>
  <conditionalFormatting sqref="AD81">
    <cfRule type="containsText" dxfId="401" priority="24" operator="containsText" text="OUBLI">
      <formula>NOT(ISERROR(SEARCH("OUBLI",AD81)))</formula>
    </cfRule>
  </conditionalFormatting>
  <conditionalFormatting sqref="AG81">
    <cfRule type="containsText" dxfId="400" priority="23" operator="containsText" text="OUBLI">
      <formula>NOT(ISERROR(SEARCH("OUBLI",AG81)))</formula>
    </cfRule>
  </conditionalFormatting>
  <conditionalFormatting sqref="AJ81">
    <cfRule type="containsText" dxfId="399"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6625" r:id="rId4" name="Button 1">
              <controlPr defaultSize="0" print="0" autoFill="0" autoPict="0" macro="[0]!Feuil24.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662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662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662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DEC69A17-95D3-4CC2-B57A-7E1CA908A3AD}">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DC792499-A4FE-47AC-9970-522DA45AB30F}">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606A515A-E322-41AC-8EEF-02BCA650012F}">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00F4A4CD-4D37-483D-BB01-7ED87DEDC3E5}">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2301AB15-0792-414F-99CE-DB3A509AB66C}">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D8C0F9EC-76C9-4628-9D09-FEE18EA41412}">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FE1C2B46-049E-4731-A4E3-B05CC2EF6AA8}">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C6B9D4B0-DCFB-4900-933D-90B6201ED9B2}">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3C223B39-09B6-43F8-8BA3-2BA782F052BD}">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44704B9D-CAF6-40BC-9952-15764E85898B}">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6F21E4D4-AD1B-4BA1-9E02-CB72030C700C}">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B50DF85-AA2B-4714-9FA3-430E00918C4D}">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BB793330-4D63-43AD-8360-8446F91B3B17}">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61E88FE1-5C1D-40A9-B44B-238991D9B860}">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21BD7331-4361-438A-83D0-EF29606E2110}">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CE7D740B-9489-4554-B987-E99A2C8EFA23}">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470307BF-7504-40E2-9A8D-923B59E35D78}">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4B607539-476D-4B42-BCFD-F8CBC9BBE33D}">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8BA19ADE-11AA-4AFE-B6FE-023B6C2A9423}">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8F8E2065-65A1-4322-83EF-28840E22DAF2}">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83C37253-0C2C-44C5-A2B4-CE8E90650A78}">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5CB0D531-FA27-4128-86CC-93F53B8B04C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4C439E14-A0E7-4744-9281-CA253D9E80BA}">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F34656EA-9EC1-4AC3-9E7F-2C73E6F3A6C1}">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0B2F12FE-3F43-4616-8EAE-EECD08205D26}">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692065A4-A5DB-4EB5-8074-BE06C14B8134}">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955C91BF-5CB4-4763-90BE-FBCEE75BBC0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5420A81F-56E4-4317-BD1F-B59000D4E418}">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82B6610D-9464-4337-A677-0BBA320257A0}">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674A5D0E-7539-4B37-BB8A-08E97E0E557D}">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5">
    <pageSetUpPr fitToPage="1"/>
  </sheetPr>
  <dimension ref="A1:BA86"/>
  <sheetViews>
    <sheetView topLeftCell="A6"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Bilan!D29</f>
        <v>NOM 23</v>
      </c>
      <c r="D2" s="278"/>
      <c r="E2" s="52" t="str">
        <f>Bilan!E29</f>
        <v>Prénom23</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398"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397" priority="291"/>
  </conditionalFormatting>
  <conditionalFormatting sqref="Z6">
    <cfRule type="aboveAverage" dxfId="396" priority="290"/>
  </conditionalFormatting>
  <conditionalFormatting sqref="AC6">
    <cfRule type="aboveAverage" dxfId="395" priority="289"/>
  </conditionalFormatting>
  <conditionalFormatting sqref="AF6">
    <cfRule type="aboveAverage" dxfId="394" priority="288"/>
  </conditionalFormatting>
  <conditionalFormatting sqref="AI6">
    <cfRule type="aboveAverage" dxfId="393" priority="287"/>
  </conditionalFormatting>
  <conditionalFormatting sqref="T6">
    <cfRule type="aboveAverage" dxfId="392" priority="286"/>
  </conditionalFormatting>
  <conditionalFormatting sqref="Q6">
    <cfRule type="aboveAverage" dxfId="391" priority="285"/>
  </conditionalFormatting>
  <conditionalFormatting sqref="N6">
    <cfRule type="aboveAverage" dxfId="390" priority="284"/>
  </conditionalFormatting>
  <conditionalFormatting sqref="K6">
    <cfRule type="aboveAverage" dxfId="389" priority="283"/>
  </conditionalFormatting>
  <conditionalFormatting sqref="H6">
    <cfRule type="aboveAverage" dxfId="388"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{FE8458E5-6510-4374-8C32-BAB277B4B045}</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{D80B84D0-E450-4DE8-B837-DD0549A4EE1B}</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{C2768DF0-1018-4B12-B731-759D49174019}</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{261C5C18-0983-4725-A0CE-277437E76DD3}</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{A5AFC3BB-5E4B-4AB3-ADE6-15F685C8F3FF}</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{8DECFD20-AF9C-4224-8634-8654995CDF0E}</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{EC66AF70-4A75-43A8-A9D2-B1B59DE4C979}</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{896B6981-71D0-4B57-AB4D-13669608630F}</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{F40EE368-51CF-4C23-B3BB-F331A03F57C5}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{BA66B818-29D5-47F6-8FBE-27645290EB34}</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{D747DD8E-D34E-484F-9E65-55D2115862E7}</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{8E1E31C2-7740-4736-974E-6BC5DE781D11}</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{77BB1682-1B4E-4C8A-9933-B662C55C6952}</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{56FD91F9-90BA-4154-9146-B0D682552C7B}</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{94C3381D-06A9-4227-AF5A-70CC95307E45}</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{4BB42201-11E0-4134-86EE-89B99C5DCA13}</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{5398681E-7CEB-4B0A-BCB7-713A317C412C}</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{EB9B1A45-660F-4EAB-BBE1-B1032A5A2D6B}</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{0011B800-C820-4575-920A-773679E69021}</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{FB3045F2-810F-4AE3-8E42-23326C5F61F3}</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{08FE990B-EC52-41AA-B3BB-6D55BC01A2D0}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{35D0FE2E-E5F5-43A0-AE5F-86BB301671FC}</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{2CB87BCA-5634-4958-8E98-2A8760D308ED}</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{5A15ED46-BADB-4730-B927-D380170B4DD7}</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{46B021ED-86E9-4CED-9AD3-A7A243068D71}</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{BCD5898F-D120-458B-A39F-0B54414E0576}</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{2363BC06-D30A-44C4-BFD5-B0529CD19E04}</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{43D3EC7F-47E3-4F94-87F5-03A374B2093A}</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{C03DD6D8-4FA2-45CA-9512-97EBF1CDF9C3}</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{9C6F0096-F46B-4DFD-B99F-9C0BA4D4ACA5}</x14:id>
        </ext>
      </extLst>
    </cfRule>
  </conditionalFormatting>
  <conditionalFormatting sqref="I81">
    <cfRule type="containsText" dxfId="387" priority="31" operator="containsText" text="OUBLI">
      <formula>NOT(ISERROR(SEARCH("OUBLI",I81)))</formula>
    </cfRule>
  </conditionalFormatting>
  <conditionalFormatting sqref="L81">
    <cfRule type="containsText" dxfId="386" priority="30" operator="containsText" text="OUBLI">
      <formula>NOT(ISERROR(SEARCH("OUBLI",L81)))</formula>
    </cfRule>
  </conditionalFormatting>
  <conditionalFormatting sqref="O81">
    <cfRule type="containsText" dxfId="385" priority="29" operator="containsText" text="OUBLI">
      <formula>NOT(ISERROR(SEARCH("OUBLI",O81)))</formula>
    </cfRule>
  </conditionalFormatting>
  <conditionalFormatting sqref="R81">
    <cfRule type="containsText" dxfId="384" priority="28" operator="containsText" text="OUBLI">
      <formula>NOT(ISERROR(SEARCH("OUBLI",R81)))</formula>
    </cfRule>
  </conditionalFormatting>
  <conditionalFormatting sqref="U81">
    <cfRule type="containsText" dxfId="383" priority="27" operator="containsText" text="OUBLI">
      <formula>NOT(ISERROR(SEARCH("OUBLI",U81)))</formula>
    </cfRule>
  </conditionalFormatting>
  <conditionalFormatting sqref="X81">
    <cfRule type="containsText" dxfId="382" priority="26" operator="containsText" text="OUBLI">
      <formula>NOT(ISERROR(SEARCH("OUBLI",X81)))</formula>
    </cfRule>
  </conditionalFormatting>
  <conditionalFormatting sqref="AA81">
    <cfRule type="containsText" dxfId="381" priority="25" operator="containsText" text="OUBLI">
      <formula>NOT(ISERROR(SEARCH("OUBLI",AA81)))</formula>
    </cfRule>
  </conditionalFormatting>
  <conditionalFormatting sqref="AD81">
    <cfRule type="containsText" dxfId="380" priority="24" operator="containsText" text="OUBLI">
      <formula>NOT(ISERROR(SEARCH("OUBLI",AD81)))</formula>
    </cfRule>
  </conditionalFormatting>
  <conditionalFormatting sqref="AG81">
    <cfRule type="containsText" dxfId="379" priority="23" operator="containsText" text="OUBLI">
      <formula>NOT(ISERROR(SEARCH("OUBLI",AG81)))</formula>
    </cfRule>
  </conditionalFormatting>
  <conditionalFormatting sqref="AJ81">
    <cfRule type="containsText" dxfId="378"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Feuil25.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765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765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765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FE8458E5-6510-4374-8C32-BAB277B4B045}">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D80B84D0-E450-4DE8-B837-DD0549A4EE1B}">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C2768DF0-1018-4B12-B731-759D49174019}">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261C5C18-0983-4725-A0CE-277437E76DD3}">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A5AFC3BB-5E4B-4AB3-ADE6-15F685C8F3FF}">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8DECFD20-AF9C-4224-8634-8654995CDF0E}">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EC66AF70-4A75-43A8-A9D2-B1B59DE4C979}">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896B6981-71D0-4B57-AB4D-13669608630F}">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F40EE368-51CF-4C23-B3BB-F331A03F57C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BA66B818-29D5-47F6-8FBE-27645290EB34}">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D747DD8E-D34E-484F-9E65-55D2115862E7}">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8E1E31C2-7740-4736-974E-6BC5DE781D11}">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77BB1682-1B4E-4C8A-9933-B662C55C6952}">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56FD91F9-90BA-4154-9146-B0D682552C7B}">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94C3381D-06A9-4227-AF5A-70CC95307E45}">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BB42201-11E0-4134-86EE-89B99C5DCA13}">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5398681E-7CEB-4B0A-BCB7-713A317C412C}">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EB9B1A45-660F-4EAB-BBE1-B1032A5A2D6B}">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0011B800-C820-4575-920A-773679E69021}">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B3045F2-810F-4AE3-8E42-23326C5F61F3}">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08FE990B-EC52-41AA-B3BB-6D55BC01A2D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35D0FE2E-E5F5-43A0-AE5F-86BB301671FC}">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2CB87BCA-5634-4958-8E98-2A8760D308ED}">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5A15ED46-BADB-4730-B927-D380170B4DD7}">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46B021ED-86E9-4CED-9AD3-A7A243068D71}">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BCD5898F-D120-458B-A39F-0B54414E0576}">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2363BC06-D30A-44C4-BFD5-B0529CD19E04}">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43D3EC7F-47E3-4F94-87F5-03A374B2093A}">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C03DD6D8-4FA2-45CA-9512-97EBF1CDF9C3}">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9C6F0096-F46B-4DFD-B99F-9C0BA4D4ACA5}">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6">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Bilan!D30</f>
        <v>NOM 24</v>
      </c>
      <c r="D2" s="278"/>
      <c r="E2" s="52" t="str">
        <f>Bilan!E30</f>
        <v>Prénom24</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377"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376" priority="291"/>
  </conditionalFormatting>
  <conditionalFormatting sqref="Z6">
    <cfRule type="aboveAverage" dxfId="375" priority="290"/>
  </conditionalFormatting>
  <conditionalFormatting sqref="AC6">
    <cfRule type="aboveAverage" dxfId="374" priority="289"/>
  </conditionalFormatting>
  <conditionalFormatting sqref="AF6">
    <cfRule type="aboveAverage" dxfId="373" priority="288"/>
  </conditionalFormatting>
  <conditionalFormatting sqref="AI6">
    <cfRule type="aboveAverage" dxfId="372" priority="287"/>
  </conditionalFormatting>
  <conditionalFormatting sqref="T6">
    <cfRule type="aboveAverage" dxfId="371" priority="286"/>
  </conditionalFormatting>
  <conditionalFormatting sqref="Q6">
    <cfRule type="aboveAverage" dxfId="370" priority="285"/>
  </conditionalFormatting>
  <conditionalFormatting sqref="N6">
    <cfRule type="aboveAverage" dxfId="369" priority="284"/>
  </conditionalFormatting>
  <conditionalFormatting sqref="K6">
    <cfRule type="aboveAverage" dxfId="368" priority="283"/>
  </conditionalFormatting>
  <conditionalFormatting sqref="H6">
    <cfRule type="aboveAverage" dxfId="367"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{188557B3-CA1D-46F2-9E53-C47B3F6D1C84}</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{A1FE286F-5E42-410C-91C3-D48BDCABF3AA}</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{78472FC2-7D9A-4425-94DE-24FEFDCAB115}</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{F0481F95-83E1-4A7B-BBF1-E1DFBE6BD690}</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{C3761ED9-A0AA-41F3-9F25-69C595BFD5FB}</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{A1957685-A07E-4F60-92FE-9A8908402C3F}</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{60B30263-05A5-4401-BE74-C1A72280AB08}</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{CA1911F0-B61C-4AAB-ABBD-C61E1864EA2A}</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{7724607E-983F-4E57-9040-71BAB7478323}</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{F053E30F-80C9-4155-BDB6-608BF155F5D5}</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{321E0AE9-C0F2-41CC-BEE3-6199769C1A27}</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{0DF2A1E9-2F64-4B07-88ED-D655BD4B42EC}</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{2A86D009-3120-4E03-A0D0-36A09E7E0FD9}</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{42901783-DDE2-4B71-AA20-E37719750042}</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{3F3D04C7-C80F-4E82-A26D-665BEBCB7183}</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{0B0FC0AA-63B2-4E92-9990-9665107A89FE}</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{2E5FB0AB-18A4-4550-9B5E-7853E96AE062}</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{234F892D-4D5E-4F13-8517-78A95EFDFA7A}</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{DFA6F4C6-DEA7-407D-BE5D-8D196E227979}</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{ABAA0FBF-1EB6-4E56-B2B2-A6E3758CB031}</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{FC5BE396-8AF4-40D3-B7F5-E6BEBC131097}</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{21C2F0C0-376F-480A-A8F0-AA9E68160E89}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{3BE069DF-2F62-4C71-A63F-4A603073C700}</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{B608C93F-51A6-4932-AB4E-25DAB89531B4}</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{4C1F28B9-8364-4B69-ABF1-185859290219}</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{A34F6507-D6D5-4A70-B480-D68288A8EE3A}</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{77FB0172-52F6-4A36-B490-2EFFEB500B8A}</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{B52059BA-0E53-45A9-9A84-A304E17986C4}</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{F6740AED-EEC4-4FAC-A08B-96BB1529C584}</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{DDC86514-3662-4F15-8731-BD29E00F06D3}</x14:id>
        </ext>
      </extLst>
    </cfRule>
  </conditionalFormatting>
  <conditionalFormatting sqref="I81">
    <cfRule type="containsText" dxfId="366" priority="31" operator="containsText" text="OUBLI">
      <formula>NOT(ISERROR(SEARCH("OUBLI",I81)))</formula>
    </cfRule>
  </conditionalFormatting>
  <conditionalFormatting sqref="L81">
    <cfRule type="containsText" dxfId="365" priority="30" operator="containsText" text="OUBLI">
      <formula>NOT(ISERROR(SEARCH("OUBLI",L81)))</formula>
    </cfRule>
  </conditionalFormatting>
  <conditionalFormatting sqref="O81">
    <cfRule type="containsText" dxfId="364" priority="29" operator="containsText" text="OUBLI">
      <formula>NOT(ISERROR(SEARCH("OUBLI",O81)))</formula>
    </cfRule>
  </conditionalFormatting>
  <conditionalFormatting sqref="R81">
    <cfRule type="containsText" dxfId="363" priority="28" operator="containsText" text="OUBLI">
      <formula>NOT(ISERROR(SEARCH("OUBLI",R81)))</formula>
    </cfRule>
  </conditionalFormatting>
  <conditionalFormatting sqref="U81">
    <cfRule type="containsText" dxfId="362" priority="27" operator="containsText" text="OUBLI">
      <formula>NOT(ISERROR(SEARCH("OUBLI",U81)))</formula>
    </cfRule>
  </conditionalFormatting>
  <conditionalFormatting sqref="X81">
    <cfRule type="containsText" dxfId="361" priority="26" operator="containsText" text="OUBLI">
      <formula>NOT(ISERROR(SEARCH("OUBLI",X81)))</formula>
    </cfRule>
  </conditionalFormatting>
  <conditionalFormatting sqref="AA81">
    <cfRule type="containsText" dxfId="360" priority="25" operator="containsText" text="OUBLI">
      <formula>NOT(ISERROR(SEARCH("OUBLI",AA81)))</formula>
    </cfRule>
  </conditionalFormatting>
  <conditionalFormatting sqref="AD81">
    <cfRule type="containsText" dxfId="359" priority="24" operator="containsText" text="OUBLI">
      <formula>NOT(ISERROR(SEARCH("OUBLI",AD81)))</formula>
    </cfRule>
  </conditionalFormatting>
  <conditionalFormatting sqref="AG81">
    <cfRule type="containsText" dxfId="358" priority="23" operator="containsText" text="OUBLI">
      <formula>NOT(ISERROR(SEARCH("OUBLI",AG81)))</formula>
    </cfRule>
  </conditionalFormatting>
  <conditionalFormatting sqref="AJ81">
    <cfRule type="containsText" dxfId="357"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8673" r:id="rId4" name="Button 1">
              <controlPr defaultSize="0" print="0" autoFill="0" autoPict="0" macro="[0]!Feuil26.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867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867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867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188557B3-CA1D-46F2-9E53-C47B3F6D1C84}">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A1FE286F-5E42-410C-91C3-D48BDCABF3AA}">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78472FC2-7D9A-4425-94DE-24FEFDCAB115}">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F0481F95-83E1-4A7B-BBF1-E1DFBE6BD690}">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3761ED9-A0AA-41F3-9F25-69C595BFD5FB}">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A1957685-A07E-4F60-92FE-9A8908402C3F}">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60B30263-05A5-4401-BE74-C1A72280AB08}">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CA1911F0-B61C-4AAB-ABBD-C61E1864EA2A}">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7724607E-983F-4E57-9040-71BAB7478323}">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F053E30F-80C9-4155-BDB6-608BF155F5D5}">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321E0AE9-C0F2-41CC-BEE3-6199769C1A27}">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0DF2A1E9-2F64-4B07-88ED-D655BD4B42EC}">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2A86D009-3120-4E03-A0D0-36A09E7E0FD9}">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42901783-DDE2-4B71-AA20-E37719750042}">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3F3D04C7-C80F-4E82-A26D-665BEBCB7183}">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0B0FC0AA-63B2-4E92-9990-9665107A89FE}">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2E5FB0AB-18A4-4550-9B5E-7853E96AE062}">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234F892D-4D5E-4F13-8517-78A95EFDFA7A}">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DFA6F4C6-DEA7-407D-BE5D-8D196E227979}">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ABAA0FBF-1EB6-4E56-B2B2-A6E3758CB031}">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FC5BE396-8AF4-40D3-B7F5-E6BEBC131097}">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21C2F0C0-376F-480A-A8F0-AA9E68160E8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3BE069DF-2F62-4C71-A63F-4A603073C700}">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B608C93F-51A6-4932-AB4E-25DAB89531B4}">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4C1F28B9-8364-4B69-ABF1-185859290219}">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34F6507-D6D5-4A70-B480-D68288A8EE3A}">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77FB0172-52F6-4A36-B490-2EFFEB500B8A}">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B52059BA-0E53-45A9-9A84-A304E17986C4}">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6740AED-EEC4-4FAC-A08B-96BB1529C584}">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DDC86514-3662-4F15-8731-BD29E00F06D3}">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7">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Bilan!D31</f>
        <v>NOM 25</v>
      </c>
      <c r="D2" s="278"/>
      <c r="E2" s="52" t="str">
        <f>Bilan!E31</f>
        <v>Prénom25</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356"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355" priority="291"/>
  </conditionalFormatting>
  <conditionalFormatting sqref="Z6">
    <cfRule type="aboveAverage" dxfId="354" priority="290"/>
  </conditionalFormatting>
  <conditionalFormatting sqref="AC6">
    <cfRule type="aboveAverage" dxfId="353" priority="289"/>
  </conditionalFormatting>
  <conditionalFormatting sqref="AF6">
    <cfRule type="aboveAverage" dxfId="352" priority="288"/>
  </conditionalFormatting>
  <conditionalFormatting sqref="AI6">
    <cfRule type="aboveAverage" dxfId="351" priority="287"/>
  </conditionalFormatting>
  <conditionalFormatting sqref="T6">
    <cfRule type="aboveAverage" dxfId="350" priority="286"/>
  </conditionalFormatting>
  <conditionalFormatting sqref="Q6">
    <cfRule type="aboveAverage" dxfId="349" priority="285"/>
  </conditionalFormatting>
  <conditionalFormatting sqref="N6">
    <cfRule type="aboveAverage" dxfId="348" priority="284"/>
  </conditionalFormatting>
  <conditionalFormatting sqref="K6">
    <cfRule type="aboveAverage" dxfId="347" priority="283"/>
  </conditionalFormatting>
  <conditionalFormatting sqref="H6">
    <cfRule type="aboveAverage" dxfId="346"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{9FD05503-BED4-469B-B8BB-F0BA780D7238}</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{7B696D45-BAB7-4C13-86DE-8196A75CB734}</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{002CBA9C-1722-41EE-8A64-0F2BE2364EA3}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{DEC484F7-18AE-4B21-952A-4234AE8EB80D}</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{864D12A9-B8E7-48D8-97F0-922CE76DB2A5}</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{842D8AE6-B3AF-4EC5-99A3-DF22C25D8AA1}</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{35B744DF-803C-486A-B142-E48287312AD6}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{18EB1877-55DD-4954-AA5B-76D7792573EC}</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{D9A3AEE3-2A27-4AAC-97D3-34877B29EEEA}</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{CFBF0338-A3C9-4E80-AEB3-A35F686DDAA9}</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{A33F2135-0B0D-4761-AF70-18C1521822D7}</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{A823B7AF-027D-4CA0-AC7D-3ACB0EF15AD2}</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{7F14E2B9-62A8-46C5-8465-EFDB81A0C27B}</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{09353424-5429-4430-AC7E-26EDB22A9C6F}</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{54209170-2D10-4662-A47A-6AD722781C0C}</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{0E83AB5A-3188-45EF-A259-16337FB9426E}</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{F60DF841-EDD1-4552-ABC4-4FC089CD4C46}</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{DEE8BA27-CC03-432D-A24D-43F236416BF6}</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{E5D2E680-7242-4262-90A9-E390BF6A8BD2}</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{72347008-3097-4057-8C26-92D5CBAB93CF}</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{AD0E8AFE-8EEC-4754-A1C6-7A2BC241766A}</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{ACF3BA7E-38FF-425B-A8D9-4B80FE5795DB}</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{DC51E2FF-D129-40A5-B343-99F331442766}</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{4D2F05B1-3BC4-4006-8FD8-A62A60ECA89F}</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{1383963F-CD25-4F95-B3FB-78DB3265B706}</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{A3B53B6C-92DB-4616-AD60-76B560CD15CA}</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{778DB46C-BE2D-4E4B-A7AD-AA876A0EAAE4}</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{E9612B69-9509-4852-848C-D8AD2EA17E93}</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{C7FA75C4-B17E-47C0-8FCC-FBD1F5BB4151}</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{289CCBFF-A16D-4DA6-A70B-2CBE30051E46}</x14:id>
        </ext>
      </extLst>
    </cfRule>
  </conditionalFormatting>
  <conditionalFormatting sqref="I81">
    <cfRule type="containsText" dxfId="345" priority="31" operator="containsText" text="OUBLI">
      <formula>NOT(ISERROR(SEARCH("OUBLI",I81)))</formula>
    </cfRule>
  </conditionalFormatting>
  <conditionalFormatting sqref="L81">
    <cfRule type="containsText" dxfId="344" priority="30" operator="containsText" text="OUBLI">
      <formula>NOT(ISERROR(SEARCH("OUBLI",L81)))</formula>
    </cfRule>
  </conditionalFormatting>
  <conditionalFormatting sqref="O81">
    <cfRule type="containsText" dxfId="343" priority="29" operator="containsText" text="OUBLI">
      <formula>NOT(ISERROR(SEARCH("OUBLI",O81)))</formula>
    </cfRule>
  </conditionalFormatting>
  <conditionalFormatting sqref="R81">
    <cfRule type="containsText" dxfId="342" priority="28" operator="containsText" text="OUBLI">
      <formula>NOT(ISERROR(SEARCH("OUBLI",R81)))</formula>
    </cfRule>
  </conditionalFormatting>
  <conditionalFormatting sqref="U81">
    <cfRule type="containsText" dxfId="341" priority="27" operator="containsText" text="OUBLI">
      <formula>NOT(ISERROR(SEARCH("OUBLI",U81)))</formula>
    </cfRule>
  </conditionalFormatting>
  <conditionalFormatting sqref="X81">
    <cfRule type="containsText" dxfId="340" priority="26" operator="containsText" text="OUBLI">
      <formula>NOT(ISERROR(SEARCH("OUBLI",X81)))</formula>
    </cfRule>
  </conditionalFormatting>
  <conditionalFormatting sqref="AA81">
    <cfRule type="containsText" dxfId="339" priority="25" operator="containsText" text="OUBLI">
      <formula>NOT(ISERROR(SEARCH("OUBLI",AA81)))</formula>
    </cfRule>
  </conditionalFormatting>
  <conditionalFormatting sqref="AD81">
    <cfRule type="containsText" dxfId="338" priority="24" operator="containsText" text="OUBLI">
      <formula>NOT(ISERROR(SEARCH("OUBLI",AD81)))</formula>
    </cfRule>
  </conditionalFormatting>
  <conditionalFormatting sqref="AG81">
    <cfRule type="containsText" dxfId="337" priority="23" operator="containsText" text="OUBLI">
      <formula>NOT(ISERROR(SEARCH("OUBLI",AG81)))</formula>
    </cfRule>
  </conditionalFormatting>
  <conditionalFormatting sqref="AJ81">
    <cfRule type="containsText" dxfId="336"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Feuil27.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2969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2969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2970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9FD05503-BED4-469B-B8BB-F0BA780D7238}">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7B696D45-BAB7-4C13-86DE-8196A75CB734}">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002CBA9C-1722-41EE-8A64-0F2BE2364EA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DEC484F7-18AE-4B21-952A-4234AE8EB80D}">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864D12A9-B8E7-48D8-97F0-922CE76DB2A5}">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842D8AE6-B3AF-4EC5-99A3-DF22C25D8AA1}">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35B744DF-803C-486A-B142-E48287312AD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18EB1877-55DD-4954-AA5B-76D7792573EC}">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D9A3AEE3-2A27-4AAC-97D3-34877B29EEEA}">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CFBF0338-A3C9-4E80-AEB3-A35F686DDAA9}">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A33F2135-0B0D-4761-AF70-18C1521822D7}">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823B7AF-027D-4CA0-AC7D-3ACB0EF15AD2}">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7F14E2B9-62A8-46C5-8465-EFDB81A0C27B}">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09353424-5429-4430-AC7E-26EDB22A9C6F}">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54209170-2D10-4662-A47A-6AD722781C0C}">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0E83AB5A-3188-45EF-A259-16337FB9426E}">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F60DF841-EDD1-4552-ABC4-4FC089CD4C46}">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DEE8BA27-CC03-432D-A24D-43F236416BF6}">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E5D2E680-7242-4262-90A9-E390BF6A8BD2}">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72347008-3097-4057-8C26-92D5CBAB93CF}">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AD0E8AFE-8EEC-4754-A1C6-7A2BC241766A}">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ACF3BA7E-38FF-425B-A8D9-4B80FE5795DB}">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DC51E2FF-D129-40A5-B343-99F331442766}">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4D2F05B1-3BC4-4006-8FD8-A62A60ECA89F}">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1383963F-CD25-4F95-B3FB-78DB3265B706}">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3B53B6C-92DB-4616-AD60-76B560CD15CA}">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778DB46C-BE2D-4E4B-A7AD-AA876A0EAAE4}">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E9612B69-9509-4852-848C-D8AD2EA17E93}">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C7FA75C4-B17E-47C0-8FCC-FBD1F5BB4151}">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289CCBFF-A16D-4DA6-A70B-2CBE30051E46}">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8">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Bilan!D32</f>
        <v>NOM 26</v>
      </c>
      <c r="D2" s="278"/>
      <c r="E2" s="52" t="str">
        <f>Bilan!E32</f>
        <v>Prénom26</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335"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334" priority="291"/>
  </conditionalFormatting>
  <conditionalFormatting sqref="Z6">
    <cfRule type="aboveAverage" dxfId="333" priority="290"/>
  </conditionalFormatting>
  <conditionalFormatting sqref="AC6">
    <cfRule type="aboveAverage" dxfId="332" priority="289"/>
  </conditionalFormatting>
  <conditionalFormatting sqref="AF6">
    <cfRule type="aboveAverage" dxfId="331" priority="288"/>
  </conditionalFormatting>
  <conditionalFormatting sqref="AI6">
    <cfRule type="aboveAverage" dxfId="330" priority="287"/>
  </conditionalFormatting>
  <conditionalFormatting sqref="T6">
    <cfRule type="aboveAverage" dxfId="329" priority="286"/>
  </conditionalFormatting>
  <conditionalFormatting sqref="Q6">
    <cfRule type="aboveAverage" dxfId="328" priority="285"/>
  </conditionalFormatting>
  <conditionalFormatting sqref="N6">
    <cfRule type="aboveAverage" dxfId="327" priority="284"/>
  </conditionalFormatting>
  <conditionalFormatting sqref="K6">
    <cfRule type="aboveAverage" dxfId="326" priority="283"/>
  </conditionalFormatting>
  <conditionalFormatting sqref="H6">
    <cfRule type="aboveAverage" dxfId="325"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{8FA832E4-751D-4990-8856-F3E7B4194301}</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{82039C19-C1FA-42E0-98C1-2B44052E03FF}</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{28062732-AE60-4BE0-A475-77DF987CB5D7}</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{D69CB145-E734-4E0D-9BBC-4C30D521C01D}</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{D65E6779-9F8E-4CB1-A769-C1E64B5A7E06}</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{8CB877D8-3FEF-469E-B600-2FBB186B69F1}</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{A92966A4-7A23-4A12-97C1-D1CB0CE72CEB}</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{E870CFDC-C1C7-4740-AB17-F46A4FE2316F}</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{590093BB-8E9C-4134-BB8B-75A4153BB076}</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{8FA60608-0733-4194-9C91-9385085C380E}</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{D24147C5-DA21-49C8-BE1C-B9CD49C48A93}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{1BB0DB95-5A4D-414A-91C1-CE0D0D6133DD}</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{38D38807-A62A-400A-ADEC-F9B88A684564}</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{7893B63A-D5CB-4584-B7BC-822DCAF6F6B4}</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{D6485EA8-778F-4D68-A62F-744C72FC599D}</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{44A0BE30-2876-4B42-802B-8EEF54F22B58}</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{11D12967-1E09-4742-9E0A-8B3E0E152F88}</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{BD3FD866-AADB-4517-BB33-698C588F8172}</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{710A0DF3-19B7-4483-8F18-32AA391677E5}</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{D65E5209-8AF3-4C7E-8465-CAA8225BBE6A}</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{A5EE11F4-ABF2-46DF-BCF2-59E479944EF7}</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{3EF3CD3F-3818-4132-97F2-CF0BDAEB3F73}</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{4BC2E0CE-8042-4783-8D7A-6C0409948F57}</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{08E61B53-9685-4837-887F-740197B7290E}</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{15EC4090-40D0-475E-A86A-F91486E2FCA0}</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{BB0BC77D-7C42-441F-ACD6-B3C35E27B5F6}</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{4D26D4C2-2E65-4A2C-8880-960EBA08124F}</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{F0501299-A9E8-4193-ADCB-88492D002E45}</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{688C47EB-5EA9-42FA-860E-CB0737A9BF85}</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{02D8600D-B838-4D6F-BAED-0B67133D22C3}</x14:id>
        </ext>
      </extLst>
    </cfRule>
  </conditionalFormatting>
  <conditionalFormatting sqref="I81">
    <cfRule type="containsText" dxfId="324" priority="31" operator="containsText" text="OUBLI">
      <formula>NOT(ISERROR(SEARCH("OUBLI",I81)))</formula>
    </cfRule>
  </conditionalFormatting>
  <conditionalFormatting sqref="L81">
    <cfRule type="containsText" dxfId="323" priority="30" operator="containsText" text="OUBLI">
      <formula>NOT(ISERROR(SEARCH("OUBLI",L81)))</formula>
    </cfRule>
  </conditionalFormatting>
  <conditionalFormatting sqref="O81">
    <cfRule type="containsText" dxfId="322" priority="29" operator="containsText" text="OUBLI">
      <formula>NOT(ISERROR(SEARCH("OUBLI",O81)))</formula>
    </cfRule>
  </conditionalFormatting>
  <conditionalFormatting sqref="R81">
    <cfRule type="containsText" dxfId="321" priority="28" operator="containsText" text="OUBLI">
      <formula>NOT(ISERROR(SEARCH("OUBLI",R81)))</formula>
    </cfRule>
  </conditionalFormatting>
  <conditionalFormatting sqref="U81">
    <cfRule type="containsText" dxfId="320" priority="27" operator="containsText" text="OUBLI">
      <formula>NOT(ISERROR(SEARCH("OUBLI",U81)))</formula>
    </cfRule>
  </conditionalFormatting>
  <conditionalFormatting sqref="X81">
    <cfRule type="containsText" dxfId="319" priority="26" operator="containsText" text="OUBLI">
      <formula>NOT(ISERROR(SEARCH("OUBLI",X81)))</formula>
    </cfRule>
  </conditionalFormatting>
  <conditionalFormatting sqref="AA81">
    <cfRule type="containsText" dxfId="318" priority="25" operator="containsText" text="OUBLI">
      <formula>NOT(ISERROR(SEARCH("OUBLI",AA81)))</formula>
    </cfRule>
  </conditionalFormatting>
  <conditionalFormatting sqref="AD81">
    <cfRule type="containsText" dxfId="317" priority="24" operator="containsText" text="OUBLI">
      <formula>NOT(ISERROR(SEARCH("OUBLI",AD81)))</formula>
    </cfRule>
  </conditionalFormatting>
  <conditionalFormatting sqref="AG81">
    <cfRule type="containsText" dxfId="316" priority="23" operator="containsText" text="OUBLI">
      <formula>NOT(ISERROR(SEARCH("OUBLI",AG81)))</formula>
    </cfRule>
  </conditionalFormatting>
  <conditionalFormatting sqref="AJ81">
    <cfRule type="containsText" dxfId="315"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Feuil28.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072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072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072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8FA832E4-751D-4990-8856-F3E7B4194301}">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82039C19-C1FA-42E0-98C1-2B44052E03FF}">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28062732-AE60-4BE0-A475-77DF987CB5D7}">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D69CB145-E734-4E0D-9BBC-4C30D521C01D}">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D65E6779-9F8E-4CB1-A769-C1E64B5A7E06}">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8CB877D8-3FEF-469E-B600-2FBB186B69F1}">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A92966A4-7A23-4A12-97C1-D1CB0CE72CEB}">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E870CFDC-C1C7-4740-AB17-F46A4FE2316F}">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590093BB-8E9C-4134-BB8B-75A4153BB076}">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8FA60608-0733-4194-9C91-9385085C380E}">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D24147C5-DA21-49C8-BE1C-B9CD49C48A9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1BB0DB95-5A4D-414A-91C1-CE0D0D6133DD}">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38D38807-A62A-400A-ADEC-F9B88A684564}">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7893B63A-D5CB-4584-B7BC-822DCAF6F6B4}">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D6485EA8-778F-4D68-A62F-744C72FC599D}">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4A0BE30-2876-4B42-802B-8EEF54F22B58}">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11D12967-1E09-4742-9E0A-8B3E0E152F88}">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BD3FD866-AADB-4517-BB33-698C588F8172}">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710A0DF3-19B7-4483-8F18-32AA391677E5}">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D65E5209-8AF3-4C7E-8465-CAA8225BBE6A}">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A5EE11F4-ABF2-46DF-BCF2-59E479944EF7}">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3EF3CD3F-3818-4132-97F2-CF0BDAEB3F73}">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4BC2E0CE-8042-4783-8D7A-6C0409948F57}">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08E61B53-9685-4837-887F-740197B7290E}">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15EC4090-40D0-475E-A86A-F91486E2FCA0}">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BB0BC77D-7C42-441F-ACD6-B3C35E27B5F6}">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4D26D4C2-2E65-4A2C-8880-960EBA08124F}">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0501299-A9E8-4193-ADCB-88492D002E45}">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688C47EB-5EA9-42FA-860E-CB0737A9BF85}">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02D8600D-B838-4D6F-BAED-0B67133D22C3}">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9">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Bilan!D33</f>
        <v>NOM 27</v>
      </c>
      <c r="D2" s="278"/>
      <c r="E2" s="52" t="str">
        <f>Bilan!E33</f>
        <v>Prénom27</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314"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313" priority="291"/>
  </conditionalFormatting>
  <conditionalFormatting sqref="Z6">
    <cfRule type="aboveAverage" dxfId="312" priority="290"/>
  </conditionalFormatting>
  <conditionalFormatting sqref="AC6">
    <cfRule type="aboveAverage" dxfId="311" priority="289"/>
  </conditionalFormatting>
  <conditionalFormatting sqref="AF6">
    <cfRule type="aboveAverage" dxfId="310" priority="288"/>
  </conditionalFormatting>
  <conditionalFormatting sqref="AI6">
    <cfRule type="aboveAverage" dxfId="309" priority="287"/>
  </conditionalFormatting>
  <conditionalFormatting sqref="T6">
    <cfRule type="aboveAverage" dxfId="308" priority="286"/>
  </conditionalFormatting>
  <conditionalFormatting sqref="Q6">
    <cfRule type="aboveAverage" dxfId="307" priority="285"/>
  </conditionalFormatting>
  <conditionalFormatting sqref="N6">
    <cfRule type="aboveAverage" dxfId="306" priority="284"/>
  </conditionalFormatting>
  <conditionalFormatting sqref="K6">
    <cfRule type="aboveAverage" dxfId="305" priority="283"/>
  </conditionalFormatting>
  <conditionalFormatting sqref="H6">
    <cfRule type="aboveAverage" dxfId="304"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{E5309877-7F10-4576-A7A6-D09633BC94D3}</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{0703B1F3-E387-42BC-9263-04B0C0A4852F}</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{48A51B18-2264-44F5-86B3-E7E138E81598}</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{7091C803-E80C-41B2-877E-BEF293ABFA36}</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{463BE317-F873-45C3-9601-7314C7CAEC88}</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{071F8E81-E923-404D-832D-6F5236C73175}</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{D26C7A0F-24CB-4CB5-AEF7-72CD601B50D7}</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{BA4037A3-8E7C-40AE-9C06-6687068EACAC}</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{CB6E4CAC-9B58-4229-979A-0D70845442AA}</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{37D52810-63C7-42B1-B0B2-2238ED438841}</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{9EFC0DBC-9F82-4CD7-8A63-5EE81031975B}</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{BCA39964-BF5C-463B-8568-CD8D38AEB1CB}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{62926CA2-0F41-4D61-81E5-40DFF0D39386}</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{2C5EEA90-E808-4523-A0FE-4523E49754D1}</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{2D9535B1-A9F4-4F68-88CE-D700E7B68EEF}</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{B95960F4-50F1-4563-83E3-81DD361622C1}</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{8E0CA44C-12A7-45B6-B7F9-E4B4C96D5BBA}</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{1091AD61-8969-40DF-8049-B56B7DD22045}</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{D6CB0C5D-B94B-4713-9D4C-5C78454C7DB7}</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{7B198FEF-A235-4A38-BD1A-65CD68564C1D}</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{B0062FFF-5BB8-49AD-AF30-8D81715C2C53}</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{4F4EAFCC-A6FC-4F6F-BF91-A49BAFC0B04B}</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{7C204F7B-A00F-4715-8E14-049ADDE6448C}</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{290970ED-79E8-45EB-9A0E-FEA131571EEB}</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{50C689FB-8766-469D-8E79-65C689E5252A}</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{3B19E06B-C409-4F15-89EF-DF22668F71A1}</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{A93DE258-B6C3-467B-9599-800513EDA37B}</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{3ABE8F78-5F73-4DD5-8254-946781221316}</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{2E14F0A2-F935-496D-A6B7-BCD7E779C409}</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{B87A4173-92F3-4BA2-88A8-0A42658044CD}</x14:id>
        </ext>
      </extLst>
    </cfRule>
  </conditionalFormatting>
  <conditionalFormatting sqref="I81">
    <cfRule type="containsText" dxfId="303" priority="31" operator="containsText" text="OUBLI">
      <formula>NOT(ISERROR(SEARCH("OUBLI",I81)))</formula>
    </cfRule>
  </conditionalFormatting>
  <conditionalFormatting sqref="L81">
    <cfRule type="containsText" dxfId="302" priority="30" operator="containsText" text="OUBLI">
      <formula>NOT(ISERROR(SEARCH("OUBLI",L81)))</formula>
    </cfRule>
  </conditionalFormatting>
  <conditionalFormatting sqref="O81">
    <cfRule type="containsText" dxfId="301" priority="29" operator="containsText" text="OUBLI">
      <formula>NOT(ISERROR(SEARCH("OUBLI",O81)))</formula>
    </cfRule>
  </conditionalFormatting>
  <conditionalFormatting sqref="R81">
    <cfRule type="containsText" dxfId="300" priority="28" operator="containsText" text="OUBLI">
      <formula>NOT(ISERROR(SEARCH("OUBLI",R81)))</formula>
    </cfRule>
  </conditionalFormatting>
  <conditionalFormatting sqref="U81">
    <cfRule type="containsText" dxfId="299" priority="27" operator="containsText" text="OUBLI">
      <formula>NOT(ISERROR(SEARCH("OUBLI",U81)))</formula>
    </cfRule>
  </conditionalFormatting>
  <conditionalFormatting sqref="X81">
    <cfRule type="containsText" dxfId="298" priority="26" operator="containsText" text="OUBLI">
      <formula>NOT(ISERROR(SEARCH("OUBLI",X81)))</formula>
    </cfRule>
  </conditionalFormatting>
  <conditionalFormatting sqref="AA81">
    <cfRule type="containsText" dxfId="297" priority="25" operator="containsText" text="OUBLI">
      <formula>NOT(ISERROR(SEARCH("OUBLI",AA81)))</formula>
    </cfRule>
  </conditionalFormatting>
  <conditionalFormatting sqref="AD81">
    <cfRule type="containsText" dxfId="296" priority="24" operator="containsText" text="OUBLI">
      <formula>NOT(ISERROR(SEARCH("OUBLI",AD81)))</formula>
    </cfRule>
  </conditionalFormatting>
  <conditionalFormatting sqref="AG81">
    <cfRule type="containsText" dxfId="295" priority="23" operator="containsText" text="OUBLI">
      <formula>NOT(ISERROR(SEARCH("OUBLI",AG81)))</formula>
    </cfRule>
  </conditionalFormatting>
  <conditionalFormatting sqref="AJ81">
    <cfRule type="containsText" dxfId="294"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Feuil29.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174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174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174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5309877-7F10-4576-A7A6-D09633BC94D3}">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0703B1F3-E387-42BC-9263-04B0C0A4852F}">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48A51B18-2264-44F5-86B3-E7E138E81598}">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7091C803-E80C-41B2-877E-BEF293ABFA36}">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463BE317-F873-45C3-9601-7314C7CAEC88}">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071F8E81-E923-404D-832D-6F5236C73175}">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D26C7A0F-24CB-4CB5-AEF7-72CD601B50D7}">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BA4037A3-8E7C-40AE-9C06-6687068EACAC}">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CB6E4CAC-9B58-4229-979A-0D70845442AA}">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7D52810-63C7-42B1-B0B2-2238ED438841}">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9EFC0DBC-9F82-4CD7-8A63-5EE81031975B}">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BCA39964-BF5C-463B-8568-CD8D38AEB1C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62926CA2-0F41-4D61-81E5-40DFF0D39386}">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2C5EEA90-E808-4523-A0FE-4523E49754D1}">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2D9535B1-A9F4-4F68-88CE-D700E7B68EEF}">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B95960F4-50F1-4563-83E3-81DD361622C1}">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8E0CA44C-12A7-45B6-B7F9-E4B4C96D5BBA}">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1091AD61-8969-40DF-8049-B56B7DD22045}">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D6CB0C5D-B94B-4713-9D4C-5C78454C7DB7}">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7B198FEF-A235-4A38-BD1A-65CD68564C1D}">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B0062FFF-5BB8-49AD-AF30-8D81715C2C53}">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4F4EAFCC-A6FC-4F6F-BF91-A49BAFC0B04B}">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7C204F7B-A00F-4715-8E14-049ADDE6448C}">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290970ED-79E8-45EB-9A0E-FEA131571EEB}">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50C689FB-8766-469D-8E79-65C689E5252A}">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3B19E06B-C409-4F15-89EF-DF22668F71A1}">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A93DE258-B6C3-467B-9599-800513EDA37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3ABE8F78-5F73-4DD5-8254-946781221316}">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2E14F0A2-F935-496D-A6B7-BCD7E779C409}">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B87A4173-92F3-4BA2-88A8-0A42658044CD}">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0">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Bilan!D34</f>
        <v>NOM 28</v>
      </c>
      <c r="D2" s="278"/>
      <c r="E2" s="52" t="str">
        <f>Bilan!E34</f>
        <v>Prénom28</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293"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292" priority="291"/>
  </conditionalFormatting>
  <conditionalFormatting sqref="Z6">
    <cfRule type="aboveAverage" dxfId="291" priority="290"/>
  </conditionalFormatting>
  <conditionalFormatting sqref="AC6">
    <cfRule type="aboveAverage" dxfId="290" priority="289"/>
  </conditionalFormatting>
  <conditionalFormatting sqref="AF6">
    <cfRule type="aboveAverage" dxfId="289" priority="288"/>
  </conditionalFormatting>
  <conditionalFormatting sqref="AI6">
    <cfRule type="aboveAverage" dxfId="288" priority="287"/>
  </conditionalFormatting>
  <conditionalFormatting sqref="T6">
    <cfRule type="aboveAverage" dxfId="287" priority="286"/>
  </conditionalFormatting>
  <conditionalFormatting sqref="Q6">
    <cfRule type="aboveAverage" dxfId="286" priority="285"/>
  </conditionalFormatting>
  <conditionalFormatting sqref="N6">
    <cfRule type="aboveAverage" dxfId="285" priority="284"/>
  </conditionalFormatting>
  <conditionalFormatting sqref="K6">
    <cfRule type="aboveAverage" dxfId="284" priority="283"/>
  </conditionalFormatting>
  <conditionalFormatting sqref="H6">
    <cfRule type="aboveAverage" dxfId="283"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{1B2A7AD1-E9EF-4323-B96C-23F1A4A92BEA}</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{AFA6AAB1-88BE-43F0-8D71-89EBF2B02FE2}</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{D83FC050-A02A-4ACF-93E1-E68D78B2A2B3}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{31F3A66A-3C3A-4CE9-BBFC-100FB5EDDFC9}</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{C4D44982-DEE8-4864-9BEB-CACDC07C66C0}</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{BCECBD84-32F0-4F8E-8178-9BDF0E649CFD}</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{25DE0779-B247-42D9-8D22-08FA162351BD}</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{08EDABFD-5412-485F-8B91-6BF3420FC2A3}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{CEB56B48-7DEF-4CCF-BFC8-F024B2B13105}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{EFD40A35-BBFE-42B9-889F-79286711068E}</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{AD83C1D0-35A2-4C6F-8A17-25BD937978FA}</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{A55BDA97-D0F0-410D-A25F-E2CDD81EE619}</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{D75EE423-F46B-4300-AC6A-F34F4919E79A}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{945EEAC2-9CE9-4E05-AFE3-2BF96AFB31C0}</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{E174BC5E-3679-4C0E-B381-0C29B52CA1C9}</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{37DADA64-A52F-4EBA-B79D-54990F8BDCC0}</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{5BD458C4-FA3D-4687-95F8-18389283E47D}</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{00C0057E-651B-417D-977E-BD572B60F9AE}</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{8F0C6437-ADD7-40CD-BCE0-F743DB38B882}</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{54EA2E91-6BF5-457E-B5A3-E8AFE46377AB}</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{6A03A473-5FDF-45ED-8429-88BC34688E37}</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{7A5D9DFA-E7A3-4FE3-B376-308762D0BA20}</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{EDEA9C38-4E22-414E-8CDF-74D71BFAA85E}</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{14F735B1-60A7-4ADF-8522-1F77253FB716}</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{A29EE91D-86B3-4802-921A-9ED0C552D443}</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{1BF0C354-E1E9-4216-893E-4312AE89D1E2}</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{97D39F2F-FF92-48DF-BCE1-655CDB1F18C5}</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{71183B96-D33C-4FF2-BBF5-B73743277A60}</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{F6F5A5AA-C6DC-4656-8D8D-E188289BD42A}</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{BA5C97D8-1575-4D08-8B9B-BEB3103EE7B7}</x14:id>
        </ext>
      </extLst>
    </cfRule>
  </conditionalFormatting>
  <conditionalFormatting sqref="I81">
    <cfRule type="containsText" dxfId="282" priority="31" operator="containsText" text="OUBLI">
      <formula>NOT(ISERROR(SEARCH("OUBLI",I81)))</formula>
    </cfRule>
  </conditionalFormatting>
  <conditionalFormatting sqref="L81">
    <cfRule type="containsText" dxfId="281" priority="30" operator="containsText" text="OUBLI">
      <formula>NOT(ISERROR(SEARCH("OUBLI",L81)))</formula>
    </cfRule>
  </conditionalFormatting>
  <conditionalFormatting sqref="O81">
    <cfRule type="containsText" dxfId="280" priority="29" operator="containsText" text="OUBLI">
      <formula>NOT(ISERROR(SEARCH("OUBLI",O81)))</formula>
    </cfRule>
  </conditionalFormatting>
  <conditionalFormatting sqref="R81">
    <cfRule type="containsText" dxfId="279" priority="28" operator="containsText" text="OUBLI">
      <formula>NOT(ISERROR(SEARCH("OUBLI",R81)))</formula>
    </cfRule>
  </conditionalFormatting>
  <conditionalFormatting sqref="U81">
    <cfRule type="containsText" dxfId="278" priority="27" operator="containsText" text="OUBLI">
      <formula>NOT(ISERROR(SEARCH("OUBLI",U81)))</formula>
    </cfRule>
  </conditionalFormatting>
  <conditionalFormatting sqref="X81">
    <cfRule type="containsText" dxfId="277" priority="26" operator="containsText" text="OUBLI">
      <formula>NOT(ISERROR(SEARCH("OUBLI",X81)))</formula>
    </cfRule>
  </conditionalFormatting>
  <conditionalFormatting sqref="AA81">
    <cfRule type="containsText" dxfId="276" priority="25" operator="containsText" text="OUBLI">
      <formula>NOT(ISERROR(SEARCH("OUBLI",AA81)))</formula>
    </cfRule>
  </conditionalFormatting>
  <conditionalFormatting sqref="AD81">
    <cfRule type="containsText" dxfId="275" priority="24" operator="containsText" text="OUBLI">
      <formula>NOT(ISERROR(SEARCH("OUBLI",AD81)))</formula>
    </cfRule>
  </conditionalFormatting>
  <conditionalFormatting sqref="AG81">
    <cfRule type="containsText" dxfId="274" priority="23" operator="containsText" text="OUBLI">
      <formula>NOT(ISERROR(SEARCH("OUBLI",AG81)))</formula>
    </cfRule>
  </conditionalFormatting>
  <conditionalFormatting sqref="AJ81">
    <cfRule type="containsText" dxfId="273"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2769" r:id="rId4" name="Button 1">
              <controlPr defaultSize="0" print="0" autoFill="0" autoPict="0" macro="[0]!Feuil30.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277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277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277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1B2A7AD1-E9EF-4323-B96C-23F1A4A92BEA}">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AFA6AAB1-88BE-43F0-8D71-89EBF2B02FE2}">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D83FC050-A02A-4ACF-93E1-E68D78B2A2B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31F3A66A-3C3A-4CE9-BBFC-100FB5EDDFC9}">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4D44982-DEE8-4864-9BEB-CACDC07C66C0}">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BCECBD84-32F0-4F8E-8178-9BDF0E649CFD}">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25DE0779-B247-42D9-8D22-08FA162351BD}">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08EDABFD-5412-485F-8B91-6BF3420FC2A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CEB56B48-7DEF-4CCF-BFC8-F024B2B1310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EFD40A35-BBFE-42B9-889F-79286711068E}">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AD83C1D0-35A2-4C6F-8A17-25BD937978FA}">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55BDA97-D0F0-410D-A25F-E2CDD81EE619}">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D75EE423-F46B-4300-AC6A-F34F4919E79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945EEAC2-9CE9-4E05-AFE3-2BF96AFB31C0}">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E174BC5E-3679-4C0E-B381-0C29B52CA1C9}">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37DADA64-A52F-4EBA-B79D-54990F8BDCC0}">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5BD458C4-FA3D-4687-95F8-18389283E47D}">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00C0057E-651B-417D-977E-BD572B60F9AE}">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8F0C6437-ADD7-40CD-BCE0-F743DB38B882}">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54EA2E91-6BF5-457E-B5A3-E8AFE46377AB}">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6A03A473-5FDF-45ED-8429-88BC34688E37}">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7A5D9DFA-E7A3-4FE3-B376-308762D0BA20}">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EDEA9C38-4E22-414E-8CDF-74D71BFAA85E}">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14F735B1-60A7-4ADF-8522-1F77253FB716}">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A29EE91D-86B3-4802-921A-9ED0C552D443}">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1BF0C354-E1E9-4216-893E-4312AE89D1E2}">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97D39F2F-FF92-48DF-BCE1-655CDB1F18C5}">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71183B96-D33C-4FF2-BBF5-B73743277A60}">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6F5A5AA-C6DC-4656-8D8D-E188289BD42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BA5C97D8-1575-4D08-8B9B-BEB3103EE7B7}">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1">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Bilan!D35</f>
        <v>NOM 29</v>
      </c>
      <c r="D2" s="278"/>
      <c r="E2" s="52" t="str">
        <f>Bilan!E35</f>
        <v>Prénom29</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272"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271" priority="291"/>
  </conditionalFormatting>
  <conditionalFormatting sqref="Z6">
    <cfRule type="aboveAverage" dxfId="270" priority="290"/>
  </conditionalFormatting>
  <conditionalFormatting sqref="AC6">
    <cfRule type="aboveAverage" dxfId="269" priority="289"/>
  </conditionalFormatting>
  <conditionalFormatting sqref="AF6">
    <cfRule type="aboveAverage" dxfId="268" priority="288"/>
  </conditionalFormatting>
  <conditionalFormatting sqref="AI6">
    <cfRule type="aboveAverage" dxfId="267" priority="287"/>
  </conditionalFormatting>
  <conditionalFormatting sqref="T6">
    <cfRule type="aboveAverage" dxfId="266" priority="286"/>
  </conditionalFormatting>
  <conditionalFormatting sqref="Q6">
    <cfRule type="aboveAverage" dxfId="265" priority="285"/>
  </conditionalFormatting>
  <conditionalFormatting sqref="N6">
    <cfRule type="aboveAverage" dxfId="264" priority="284"/>
  </conditionalFormatting>
  <conditionalFormatting sqref="K6">
    <cfRule type="aboveAverage" dxfId="263" priority="283"/>
  </conditionalFormatting>
  <conditionalFormatting sqref="H6">
    <cfRule type="aboveAverage" dxfId="262"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{782816C4-7963-47A8-BD07-96B3C69826B8}</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{2E40B12E-B08B-4F5C-8F24-CFB2E348C82E}</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{0F27E22E-E56B-4808-A98B-0E16A9A17B3D}</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{F2E80B5F-7478-4CC2-9A33-D7E9FC2BDBE4}</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{D3259B02-6BA6-45FC-BF4A-DAC8BC13E7B5}</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{D065535B-F34E-4597-982F-11595C6C5E77}</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{FF632257-D840-4477-ACA5-761002150096}</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{A12E0793-2031-461F-9AD9-B3945BCBFDE5}</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{17F8788A-354C-4B8A-BCB6-35CD4DB5EA75}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{D4DD1D7F-700B-4BEB-84BE-C28C32EF038D}</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{F10EB8CE-101D-42F7-8EF3-8C15206E1EF2}</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{F9FD3BAE-A683-4A19-8E07-5B7E4314408B}</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{E025E2D4-B6FF-4774-8C0C-BD8A5B83538A}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{9A0B4127-CBE2-4B14-890E-6AB42FD1FE5B}</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{D35355D4-40AC-4A63-89E8-2F2CBB7B2108}</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{94BE315A-0AB5-4F7F-9B77-D74AAD4CE2D8}</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{EBB4E217-BF50-408A-8DB3-644227DF1FAB}</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{8BB79680-120D-4BFB-97E4-F90D776892EC}</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{DEE54FC6-15BF-428A-9107-D8959A08C31F}</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{FD906C43-D7A7-4F07-95DA-0A88D9938B07}</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{BBA78F80-E868-49F6-9E13-5C76ACC74A8E}</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{CE2E6E6F-4AB6-4921-866C-5AF7A20D7739}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{0EAE451D-702C-4710-9DDD-99B5F0520A78}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{356E54B8-BB48-4931-B7AB-6ED38D33BA79}</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{42D38D99-8E54-41B4-B39B-82C7DADA8394}</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{62A9D356-6B6A-4F49-B531-AA023EC8AC48}</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{9664AFA1-51AB-4B44-92D2-B88D31169108}</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{FBA0E740-5929-47A2-AEBC-E3D646EDF413}</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{F85923B1-7CDF-4DF8-8EFB-5A55292AF7C7}</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{720B6553-19EA-4443-BE00-5F6046AD609A}</x14:id>
        </ext>
      </extLst>
    </cfRule>
  </conditionalFormatting>
  <conditionalFormatting sqref="I81">
    <cfRule type="containsText" dxfId="261" priority="31" operator="containsText" text="OUBLI">
      <formula>NOT(ISERROR(SEARCH("OUBLI",I81)))</formula>
    </cfRule>
  </conditionalFormatting>
  <conditionalFormatting sqref="L81">
    <cfRule type="containsText" dxfId="260" priority="30" operator="containsText" text="OUBLI">
      <formula>NOT(ISERROR(SEARCH("OUBLI",L81)))</formula>
    </cfRule>
  </conditionalFormatting>
  <conditionalFormatting sqref="O81">
    <cfRule type="containsText" dxfId="259" priority="29" operator="containsText" text="OUBLI">
      <formula>NOT(ISERROR(SEARCH("OUBLI",O81)))</formula>
    </cfRule>
  </conditionalFormatting>
  <conditionalFormatting sqref="R81">
    <cfRule type="containsText" dxfId="258" priority="28" operator="containsText" text="OUBLI">
      <formula>NOT(ISERROR(SEARCH("OUBLI",R81)))</formula>
    </cfRule>
  </conditionalFormatting>
  <conditionalFormatting sqref="U81">
    <cfRule type="containsText" dxfId="257" priority="27" operator="containsText" text="OUBLI">
      <formula>NOT(ISERROR(SEARCH("OUBLI",U81)))</formula>
    </cfRule>
  </conditionalFormatting>
  <conditionalFormatting sqref="X81">
    <cfRule type="containsText" dxfId="256" priority="26" operator="containsText" text="OUBLI">
      <formula>NOT(ISERROR(SEARCH("OUBLI",X81)))</formula>
    </cfRule>
  </conditionalFormatting>
  <conditionalFormatting sqref="AA81">
    <cfRule type="containsText" dxfId="255" priority="25" operator="containsText" text="OUBLI">
      <formula>NOT(ISERROR(SEARCH("OUBLI",AA81)))</formula>
    </cfRule>
  </conditionalFormatting>
  <conditionalFormatting sqref="AD81">
    <cfRule type="containsText" dxfId="254" priority="24" operator="containsText" text="OUBLI">
      <formula>NOT(ISERROR(SEARCH("OUBLI",AD81)))</formula>
    </cfRule>
  </conditionalFormatting>
  <conditionalFormatting sqref="AG81">
    <cfRule type="containsText" dxfId="253" priority="23" operator="containsText" text="OUBLI">
      <formula>NOT(ISERROR(SEARCH("OUBLI",AG81)))</formula>
    </cfRule>
  </conditionalFormatting>
  <conditionalFormatting sqref="AJ81">
    <cfRule type="containsText" dxfId="252"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3793" r:id="rId4" name="Button 1">
              <controlPr defaultSize="0" print="0" autoFill="0" autoPict="0" macro="[0]!Feuil31.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379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379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379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782816C4-7963-47A8-BD07-96B3C69826B8}">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2E40B12E-B08B-4F5C-8F24-CFB2E348C82E}">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0F27E22E-E56B-4808-A98B-0E16A9A17B3D}">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F2E80B5F-7478-4CC2-9A33-D7E9FC2BDBE4}">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D3259B02-6BA6-45FC-BF4A-DAC8BC13E7B5}">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D065535B-F34E-4597-982F-11595C6C5E77}">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FF632257-D840-4477-ACA5-76100215009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A12E0793-2031-461F-9AD9-B3945BCBFDE5}">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17F8788A-354C-4B8A-BCB6-35CD4DB5EA7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D4DD1D7F-700B-4BEB-84BE-C28C32EF038D}">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F10EB8CE-101D-42F7-8EF3-8C15206E1EF2}">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F9FD3BAE-A683-4A19-8E07-5B7E4314408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025E2D4-B6FF-4774-8C0C-BD8A5B83538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9A0B4127-CBE2-4B14-890E-6AB42FD1FE5B}">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D35355D4-40AC-4A63-89E8-2F2CBB7B2108}">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94BE315A-0AB5-4F7F-9B77-D74AAD4CE2D8}">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EBB4E217-BF50-408A-8DB3-644227DF1FAB}">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8BB79680-120D-4BFB-97E4-F90D776892EC}">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DEE54FC6-15BF-428A-9107-D8959A08C31F}">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D906C43-D7A7-4F07-95DA-0A88D9938B07}">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BBA78F80-E868-49F6-9E13-5C76ACC74A8E}">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CE2E6E6F-4AB6-4921-866C-5AF7A20D773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0EAE451D-702C-4710-9DDD-99B5F0520A7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356E54B8-BB48-4931-B7AB-6ED38D33BA79}">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42D38D99-8E54-41B4-B39B-82C7DADA8394}">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62A9D356-6B6A-4F49-B531-AA023EC8AC48}">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9664AFA1-51AB-4B44-92D2-B88D31169108}">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BA0E740-5929-47A2-AEBC-E3D646EDF413}">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85923B1-7CDF-4DF8-8EFB-5A55292AF7C7}">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720B6553-19EA-4443-BE00-5F6046AD609A}">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Bilan!D36</f>
        <v>NOM 30</v>
      </c>
      <c r="D2" s="278"/>
      <c r="E2" s="52" t="str">
        <f>Bilan!E36</f>
        <v>Prénom30</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251"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250" priority="291"/>
  </conditionalFormatting>
  <conditionalFormatting sqref="Z6">
    <cfRule type="aboveAverage" dxfId="249" priority="290"/>
  </conditionalFormatting>
  <conditionalFormatting sqref="AC6">
    <cfRule type="aboveAverage" dxfId="248" priority="289"/>
  </conditionalFormatting>
  <conditionalFormatting sqref="AF6">
    <cfRule type="aboveAverage" dxfId="247" priority="288"/>
  </conditionalFormatting>
  <conditionalFormatting sqref="AI6">
    <cfRule type="aboveAverage" dxfId="246" priority="287"/>
  </conditionalFormatting>
  <conditionalFormatting sqref="T6">
    <cfRule type="aboveAverage" dxfId="245" priority="286"/>
  </conditionalFormatting>
  <conditionalFormatting sqref="Q6">
    <cfRule type="aboveAverage" dxfId="244" priority="285"/>
  </conditionalFormatting>
  <conditionalFormatting sqref="N6">
    <cfRule type="aboveAverage" dxfId="243" priority="284"/>
  </conditionalFormatting>
  <conditionalFormatting sqref="K6">
    <cfRule type="aboveAverage" dxfId="242" priority="283"/>
  </conditionalFormatting>
  <conditionalFormatting sqref="H6">
    <cfRule type="aboveAverage" dxfId="241"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{BBA875A3-89AE-40A5-AC88-6322744EECD9}</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{5EDD2D95-6FFD-43DB-BD69-EB7BDF335789}</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{9EFBD643-DFE7-488B-B8F1-234325945823}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{44DF6849-5B81-4E90-9889-26387F970BB0}</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{441CA392-43A2-4F0E-9950-E4B66EC7A9D6}</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{AAF92FE4-1859-4BE4-B06C-44D48AB92E9B}</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{9A5516B1-3410-4262-806C-78C208C88EED}</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{5D289B65-41BF-4DB3-9E54-437B3AAF878F}</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{47A2653C-0E96-423E-AD5A-C34D92648527}</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{87AA9823-DC8A-4204-B915-D25560053B1F}</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{32992405-19B1-4C26-AD63-23F4DF5B0029}</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{A38C3EFF-B920-45B9-9DBF-14FAD9F53E06}</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{17F218E9-CFC8-4B84-8399-118B3D4C86DB}</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{41D03330-893D-4D74-8934-31566B63AFCE}</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{BCB48D7B-AB48-48BE-945B-824B9D8D6BE0}</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{2ED4D6D2-6B01-45DE-89B1-FD50976B0EFF}</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{C9D1E8FB-6E51-48F1-A3DA-2D3367803EB6}</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{721793C5-8DC7-40B4-94E0-F8F14A169E49}</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{F761B3E4-4692-4D86-A790-D21078CD4E0B}</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{6FFA8979-3ECC-409D-92A8-03519B639ED9}</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{DDFE9AFF-0224-4B5B-82C5-1F8AC728A297}</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{BC917A59-ED37-486F-B445-0CE77DC88A39}</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{06445D19-AB66-4FD7-ABC7-744F14519FF4}</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{4327C7FD-5D74-49B0-9F35-E4D0DC19EB06}</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{CBF590C9-BA2C-4B10-A3FA-B3DD4E290A20}</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{844D02CE-1A58-46D2-84D8-86B350A2F318}</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{0060A616-DA93-42C4-B036-B0EAE7960E0D}</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{891C6CB1-AC89-4C8F-BDFF-0D9A94B816E2}</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{B319D3F4-FF6A-4406-935D-4C27C8F71737}</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{7933F96D-1E64-41A6-93DF-4C61EC9EC09B}</x14:id>
        </ext>
      </extLst>
    </cfRule>
  </conditionalFormatting>
  <conditionalFormatting sqref="I81">
    <cfRule type="containsText" dxfId="240" priority="31" operator="containsText" text="OUBLI">
      <formula>NOT(ISERROR(SEARCH("OUBLI",I81)))</formula>
    </cfRule>
  </conditionalFormatting>
  <conditionalFormatting sqref="L81">
    <cfRule type="containsText" dxfId="239" priority="30" operator="containsText" text="OUBLI">
      <formula>NOT(ISERROR(SEARCH("OUBLI",L81)))</formula>
    </cfRule>
  </conditionalFormatting>
  <conditionalFormatting sqref="O81">
    <cfRule type="containsText" dxfId="238" priority="29" operator="containsText" text="OUBLI">
      <formula>NOT(ISERROR(SEARCH("OUBLI",O81)))</formula>
    </cfRule>
  </conditionalFormatting>
  <conditionalFormatting sqref="R81">
    <cfRule type="containsText" dxfId="237" priority="28" operator="containsText" text="OUBLI">
      <formula>NOT(ISERROR(SEARCH("OUBLI",R81)))</formula>
    </cfRule>
  </conditionalFormatting>
  <conditionalFormatting sqref="U81">
    <cfRule type="containsText" dxfId="236" priority="27" operator="containsText" text="OUBLI">
      <formula>NOT(ISERROR(SEARCH("OUBLI",U81)))</formula>
    </cfRule>
  </conditionalFormatting>
  <conditionalFormatting sqref="X81">
    <cfRule type="containsText" dxfId="235" priority="26" operator="containsText" text="OUBLI">
      <formula>NOT(ISERROR(SEARCH("OUBLI",X81)))</formula>
    </cfRule>
  </conditionalFormatting>
  <conditionalFormatting sqref="AA81">
    <cfRule type="containsText" dxfId="234" priority="25" operator="containsText" text="OUBLI">
      <formula>NOT(ISERROR(SEARCH("OUBLI",AA81)))</formula>
    </cfRule>
  </conditionalFormatting>
  <conditionalFormatting sqref="AD81">
    <cfRule type="containsText" dxfId="233" priority="24" operator="containsText" text="OUBLI">
      <formula>NOT(ISERROR(SEARCH("OUBLI",AD81)))</formula>
    </cfRule>
  </conditionalFormatting>
  <conditionalFormatting sqref="AG81">
    <cfRule type="containsText" dxfId="232" priority="23" operator="containsText" text="OUBLI">
      <formula>NOT(ISERROR(SEARCH("OUBLI",AG81)))</formula>
    </cfRule>
  </conditionalFormatting>
  <conditionalFormatting sqref="AJ81">
    <cfRule type="containsText" dxfId="231"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Feuil32.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481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481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482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BBA875A3-89AE-40A5-AC88-6322744EECD9}">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5EDD2D95-6FFD-43DB-BD69-EB7BDF335789}">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9EFBD643-DFE7-488B-B8F1-23432594582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44DF6849-5B81-4E90-9889-26387F970BB0}">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441CA392-43A2-4F0E-9950-E4B66EC7A9D6}">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AAF92FE4-1859-4BE4-B06C-44D48AB92E9B}">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9A5516B1-3410-4262-806C-78C208C88EED}">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5D289B65-41BF-4DB3-9E54-437B3AAF878F}">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7A2653C-0E96-423E-AD5A-C34D92648527}">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87AA9823-DC8A-4204-B915-D25560053B1F}">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32992405-19B1-4C26-AD63-23F4DF5B0029}">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38C3EFF-B920-45B9-9DBF-14FAD9F53E06}">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17F218E9-CFC8-4B84-8399-118B3D4C86DB}">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41D03330-893D-4D74-8934-31566B63AFCE}">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BCB48D7B-AB48-48BE-945B-824B9D8D6BE0}">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2ED4D6D2-6B01-45DE-89B1-FD50976B0EFF}">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C9D1E8FB-6E51-48F1-A3DA-2D3367803EB6}">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21793C5-8DC7-40B4-94E0-F8F14A169E49}">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F761B3E4-4692-4D86-A790-D21078CD4E0B}">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6FFA8979-3ECC-409D-92A8-03519B639ED9}">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DDFE9AFF-0224-4B5B-82C5-1F8AC728A297}">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BC917A59-ED37-486F-B445-0CE77DC88A3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06445D19-AB66-4FD7-ABC7-744F14519FF4}">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4327C7FD-5D74-49B0-9F35-E4D0DC19EB06}">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CBF590C9-BA2C-4B10-A3FA-B3DD4E290A20}">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844D02CE-1A58-46D2-84D8-86B350A2F318}">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0060A616-DA93-42C4-B036-B0EAE7960E0D}">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891C6CB1-AC89-4C8F-BDFF-0D9A94B816E2}">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B319D3F4-FF6A-4406-935D-4C27C8F71737}">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7933F96D-1E64-41A6-93DF-4C61EC9EC09B}">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3">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Bilan!D37</f>
        <v>NOM 31</v>
      </c>
      <c r="D2" s="278"/>
      <c r="E2" s="52" t="str">
        <f>Bilan!E37</f>
        <v>Prénom31</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230"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229" priority="291"/>
  </conditionalFormatting>
  <conditionalFormatting sqref="Z6">
    <cfRule type="aboveAverage" dxfId="228" priority="290"/>
  </conditionalFormatting>
  <conditionalFormatting sqref="AC6">
    <cfRule type="aboveAverage" dxfId="227" priority="289"/>
  </conditionalFormatting>
  <conditionalFormatting sqref="AF6">
    <cfRule type="aboveAverage" dxfId="226" priority="288"/>
  </conditionalFormatting>
  <conditionalFormatting sqref="AI6">
    <cfRule type="aboveAverage" dxfId="225" priority="287"/>
  </conditionalFormatting>
  <conditionalFormatting sqref="T6">
    <cfRule type="aboveAverage" dxfId="224" priority="286"/>
  </conditionalFormatting>
  <conditionalFormatting sqref="Q6">
    <cfRule type="aboveAverage" dxfId="223" priority="285"/>
  </conditionalFormatting>
  <conditionalFormatting sqref="N6">
    <cfRule type="aboveAverage" dxfId="222" priority="284"/>
  </conditionalFormatting>
  <conditionalFormatting sqref="K6">
    <cfRule type="aboveAverage" dxfId="221" priority="283"/>
  </conditionalFormatting>
  <conditionalFormatting sqref="H6">
    <cfRule type="aboveAverage" dxfId="220"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{0F6186F0-E0DD-4236-9514-2693AD0B5335}</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{160939ED-9C53-4790-9541-349F9053BCA8}</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{9E62A963-3341-4BF7-BF7A-1B11F859FC58}</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{DC7BC483-99BC-426D-B2BD-10EDD102FBF9}</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{0E1B5E0B-60AD-4DAC-9782-722DEDD1D3D8}</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{DA8587F5-5871-42E5-AD6A-89BFF96224AF}</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{9EAABA2E-0D8B-4EA0-B458-9ADD10827355}</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{F6E18A4B-A1E8-46AE-B1BC-D7193F7AB43E}</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{419795BA-B05C-49FA-8137-A196F03348C5}</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{E49F6C06-1220-49BE-BDA7-3163B9D7A362}</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{2907F512-E797-4149-AB5D-375283FD4933}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{7CBB267C-282F-4CEE-8D92-D38FFFFF3FDC}</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{D134FAFF-73ED-46F1-8A55-A1E3D21A124B}</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{BB860A58-7A3C-48BB-9CB5-13E42744F058}</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{CC5E3794-4F73-4391-AA09-BA65DC16E75D}</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{A041C415-DE76-4EF7-8AB1-CD2FE4D86F07}</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{58D71107-FFD7-4247-8877-A16954D17EF3}</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{EE2C0015-77C2-49D1-8C84-87816E35A15F}</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{9784BDCF-C411-4DF3-96EA-1505EE821924}</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{C94DE2AF-513E-4379-9765-4F5B44E00D06}</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{E39120DA-F47B-451E-B8A3-D160DA0CD79E}</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{F705ECEE-F763-4F57-B580-985A3E47661C}</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{C06ED999-3890-403A-8C0F-A9DABBBBA949}</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{1C86BC2C-5AAB-436B-98F1-1A751CF4B1BE}</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{33E7360F-123D-4BB3-8530-6EA3D2607EF9}</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{097E47EE-88CE-4F76-AC90-AD315151EAE2}</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{526933C1-E745-4FF3-A749-70F22E91F229}</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{138B38A8-450B-4436-BC74-56B8C39B3A21}</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{36AFA846-D7FF-41F4-87A6-F46453FD9C3E}</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{B7D4612D-CAEB-4C67-B34D-C99096F8A2C1}</x14:id>
        </ext>
      </extLst>
    </cfRule>
  </conditionalFormatting>
  <conditionalFormatting sqref="I81">
    <cfRule type="containsText" dxfId="219" priority="31" operator="containsText" text="OUBLI">
      <formula>NOT(ISERROR(SEARCH("OUBLI",I81)))</formula>
    </cfRule>
  </conditionalFormatting>
  <conditionalFormatting sqref="L81">
    <cfRule type="containsText" dxfId="218" priority="30" operator="containsText" text="OUBLI">
      <formula>NOT(ISERROR(SEARCH("OUBLI",L81)))</formula>
    </cfRule>
  </conditionalFormatting>
  <conditionalFormatting sqref="O81">
    <cfRule type="containsText" dxfId="217" priority="29" operator="containsText" text="OUBLI">
      <formula>NOT(ISERROR(SEARCH("OUBLI",O81)))</formula>
    </cfRule>
  </conditionalFormatting>
  <conditionalFormatting sqref="R81">
    <cfRule type="containsText" dxfId="216" priority="28" operator="containsText" text="OUBLI">
      <formula>NOT(ISERROR(SEARCH("OUBLI",R81)))</formula>
    </cfRule>
  </conditionalFormatting>
  <conditionalFormatting sqref="U81">
    <cfRule type="containsText" dxfId="215" priority="27" operator="containsText" text="OUBLI">
      <formula>NOT(ISERROR(SEARCH("OUBLI",U81)))</formula>
    </cfRule>
  </conditionalFormatting>
  <conditionalFormatting sqref="X81">
    <cfRule type="containsText" dxfId="214" priority="26" operator="containsText" text="OUBLI">
      <formula>NOT(ISERROR(SEARCH("OUBLI",X81)))</formula>
    </cfRule>
  </conditionalFormatting>
  <conditionalFormatting sqref="AA81">
    <cfRule type="containsText" dxfId="213" priority="25" operator="containsText" text="OUBLI">
      <formula>NOT(ISERROR(SEARCH("OUBLI",AA81)))</formula>
    </cfRule>
  </conditionalFormatting>
  <conditionalFormatting sqref="AD81">
    <cfRule type="containsText" dxfId="212" priority="24" operator="containsText" text="OUBLI">
      <formula>NOT(ISERROR(SEARCH("OUBLI",AD81)))</formula>
    </cfRule>
  </conditionalFormatting>
  <conditionalFormatting sqref="AG81">
    <cfRule type="containsText" dxfId="211" priority="23" operator="containsText" text="OUBLI">
      <formula>NOT(ISERROR(SEARCH("OUBLI",AG81)))</formula>
    </cfRule>
  </conditionalFormatting>
  <conditionalFormatting sqref="AJ81">
    <cfRule type="containsText" dxfId="210"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5841" r:id="rId4" name="Button 1">
              <controlPr defaultSize="0" print="0" autoFill="0" autoPict="0" macro="[0]!Feuil33.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584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584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584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0F6186F0-E0DD-4236-9514-2693AD0B5335}">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160939ED-9C53-4790-9541-349F9053BCA8}">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9E62A963-3341-4BF7-BF7A-1B11F859FC58}">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DC7BC483-99BC-426D-B2BD-10EDD102FBF9}">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0E1B5E0B-60AD-4DAC-9782-722DEDD1D3D8}">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DA8587F5-5871-42E5-AD6A-89BFF96224AF}">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9EAABA2E-0D8B-4EA0-B458-9ADD10827355}">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F6E18A4B-A1E8-46AE-B1BC-D7193F7AB43E}">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19795BA-B05C-49FA-8137-A196F03348C5}">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E49F6C06-1220-49BE-BDA7-3163B9D7A36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2907F512-E797-4149-AB5D-375283FD493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7CBB267C-282F-4CEE-8D92-D38FFFFF3FDC}">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D134FAFF-73ED-46F1-8A55-A1E3D21A124B}">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BB860A58-7A3C-48BB-9CB5-13E42744F058}">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CC5E3794-4F73-4391-AA09-BA65DC16E75D}">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A041C415-DE76-4EF7-8AB1-CD2FE4D86F07}">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58D71107-FFD7-4247-8877-A16954D17EF3}">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EE2C0015-77C2-49D1-8C84-87816E35A15F}">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9784BDCF-C411-4DF3-96EA-1505EE821924}">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C94DE2AF-513E-4379-9765-4F5B44E00D06}">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E39120DA-F47B-451E-B8A3-D160DA0CD79E}">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F705ECEE-F763-4F57-B580-985A3E47661C}">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C06ED999-3890-403A-8C0F-A9DABBBBA949}">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1C86BC2C-5AAB-436B-98F1-1A751CF4B1BE}">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33E7360F-123D-4BB3-8530-6EA3D2607EF9}">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097E47EE-88CE-4F76-AC90-AD315151EAE2}">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526933C1-E745-4FF3-A749-70F22E91F22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138B38A8-450B-4436-BC74-56B8C39B3A21}">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36AFA846-D7FF-41F4-87A6-F46453FD9C3E}">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B7D4612D-CAEB-4C67-B34D-C99096F8A2C1}">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4">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Bilan!D38</f>
        <v>NOM 32</v>
      </c>
      <c r="D2" s="278"/>
      <c r="E2" s="52" t="str">
        <f>Bilan!E38</f>
        <v>Prénom32</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209"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208" priority="291"/>
  </conditionalFormatting>
  <conditionalFormatting sqref="Z6">
    <cfRule type="aboveAverage" dxfId="207" priority="290"/>
  </conditionalFormatting>
  <conditionalFormatting sqref="AC6">
    <cfRule type="aboveAverage" dxfId="206" priority="289"/>
  </conditionalFormatting>
  <conditionalFormatting sqref="AF6">
    <cfRule type="aboveAverage" dxfId="205" priority="288"/>
  </conditionalFormatting>
  <conditionalFormatting sqref="AI6">
    <cfRule type="aboveAverage" dxfId="204" priority="287"/>
  </conditionalFormatting>
  <conditionalFormatting sqref="T6">
    <cfRule type="aboveAverage" dxfId="203" priority="286"/>
  </conditionalFormatting>
  <conditionalFormatting sqref="Q6">
    <cfRule type="aboveAverage" dxfId="202" priority="285"/>
  </conditionalFormatting>
  <conditionalFormatting sqref="N6">
    <cfRule type="aboveAverage" dxfId="201" priority="284"/>
  </conditionalFormatting>
  <conditionalFormatting sqref="K6">
    <cfRule type="aboveAverage" dxfId="200" priority="283"/>
  </conditionalFormatting>
  <conditionalFormatting sqref="H6">
    <cfRule type="aboveAverage" dxfId="199"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{DCE31B27-2EFD-4F0F-8053-C9909D2E322F}</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{6230CCF5-1361-430A-B039-B71247CC9EFC}</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{01F7F995-242C-4B4A-829F-4E9E6CBEB94F}</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{917DB7B0-2160-4E0B-A504-679E5A08CC7A}</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{6B14A5D7-92AD-4056-B55D-E295E2971322}</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{B35108BD-DE06-4DEB-B7A1-06EC88B09F76}</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{05B9F0CE-7025-4ECC-A27B-545E63FBF130}</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{4F5DAB49-4402-4822-81B8-2ACD3F6F7FB3}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{04F0B854-3373-49B6-9D4F-B63A7ED3B0CB}</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{A79AE277-7D97-44CC-A06C-9D8D7A86D4FF}</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{38EBD4AA-5F1B-4A4D-9D77-3EE1ECBD5C36}</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{AC673254-3508-47AD-B54B-B8B9A3A673C4}</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{A473E12E-74D1-47C9-BEED-F750AF99C503}</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{3C6C0CC5-7642-4F1D-A8CE-BFAD5D9B50A5}</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{B2D02C1F-FFC5-45CC-A77D-05EC181DC762}</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{2B7070D6-CCC8-4F90-BBDF-57698F2FB9A3}</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{49449A96-98AF-4444-99A3-55E3486E8954}</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{E2E697DD-1740-416B-90DE-CB26EF8BEE9D}</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{DD4AC318-6977-4227-A1D5-EC34DF938557}</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{468C4DDE-FC80-444C-ACB0-2BDD9F4C65D8}</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{788A4AE7-F72B-43AA-ADB1-122614D463BB}</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{2D9A7A8F-FEDD-42C6-A69B-C458483AACA5}</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{7BE4F24F-F1D0-4742-B9DE-DBB98EE1DB44}</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{9FB6E046-D8F1-40C0-A19E-8A60C7B167C0}</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{B81825DF-31BE-4037-A5F0-466CF866A183}</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{E7C65ECC-69D0-47E6-AE58-B65DFCC28D45}</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{17EACA80-5F06-4665-8931-35FCC99B201A}</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{09D1BC39-CB4D-404E-9D83-C3BC8769235F}</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{A77BA74B-1897-47AB-A3BF-E028656E31CF}</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{C214D7A0-2F7C-45A8-A88A-ED13842D3E43}</x14:id>
        </ext>
      </extLst>
    </cfRule>
  </conditionalFormatting>
  <conditionalFormatting sqref="I81">
    <cfRule type="containsText" dxfId="198" priority="31" operator="containsText" text="OUBLI">
      <formula>NOT(ISERROR(SEARCH("OUBLI",I81)))</formula>
    </cfRule>
  </conditionalFormatting>
  <conditionalFormatting sqref="L81">
    <cfRule type="containsText" dxfId="197" priority="30" operator="containsText" text="OUBLI">
      <formula>NOT(ISERROR(SEARCH("OUBLI",L81)))</formula>
    </cfRule>
  </conditionalFormatting>
  <conditionalFormatting sqref="O81">
    <cfRule type="containsText" dxfId="196" priority="29" operator="containsText" text="OUBLI">
      <formula>NOT(ISERROR(SEARCH("OUBLI",O81)))</formula>
    </cfRule>
  </conditionalFormatting>
  <conditionalFormatting sqref="R81">
    <cfRule type="containsText" dxfId="195" priority="28" operator="containsText" text="OUBLI">
      <formula>NOT(ISERROR(SEARCH("OUBLI",R81)))</formula>
    </cfRule>
  </conditionalFormatting>
  <conditionalFormatting sqref="U81">
    <cfRule type="containsText" dxfId="194" priority="27" operator="containsText" text="OUBLI">
      <formula>NOT(ISERROR(SEARCH("OUBLI",U81)))</formula>
    </cfRule>
  </conditionalFormatting>
  <conditionalFormatting sqref="X81">
    <cfRule type="containsText" dxfId="193" priority="26" operator="containsText" text="OUBLI">
      <formula>NOT(ISERROR(SEARCH("OUBLI",X81)))</formula>
    </cfRule>
  </conditionalFormatting>
  <conditionalFormatting sqref="AA81">
    <cfRule type="containsText" dxfId="192" priority="25" operator="containsText" text="OUBLI">
      <formula>NOT(ISERROR(SEARCH("OUBLI",AA81)))</formula>
    </cfRule>
  </conditionalFormatting>
  <conditionalFormatting sqref="AD81">
    <cfRule type="containsText" dxfId="191" priority="24" operator="containsText" text="OUBLI">
      <formula>NOT(ISERROR(SEARCH("OUBLI",AD81)))</formula>
    </cfRule>
  </conditionalFormatting>
  <conditionalFormatting sqref="AG81">
    <cfRule type="containsText" dxfId="190" priority="23" operator="containsText" text="OUBLI">
      <formula>NOT(ISERROR(SEARCH("OUBLI",AG81)))</formula>
    </cfRule>
  </conditionalFormatting>
  <conditionalFormatting sqref="AJ81">
    <cfRule type="containsText" dxfId="189"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Feuil34.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686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686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686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DCE31B27-2EFD-4F0F-8053-C9909D2E322F}">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6230CCF5-1361-430A-B039-B71247CC9EFC}">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01F7F995-242C-4B4A-829F-4E9E6CBEB94F}">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917DB7B0-2160-4E0B-A504-679E5A08CC7A}">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B14A5D7-92AD-4056-B55D-E295E2971322}">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B35108BD-DE06-4DEB-B7A1-06EC88B09F76}">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05B9F0CE-7025-4ECC-A27B-545E63FBF130}">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4F5DAB49-4402-4822-81B8-2ACD3F6F7FB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04F0B854-3373-49B6-9D4F-B63A7ED3B0CB}">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A79AE277-7D97-44CC-A06C-9D8D7A86D4FF}">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38EBD4AA-5F1B-4A4D-9D77-3EE1ECBD5C36}">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C673254-3508-47AD-B54B-B8B9A3A673C4}">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A473E12E-74D1-47C9-BEED-F750AF99C503}">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3C6C0CC5-7642-4F1D-A8CE-BFAD5D9B50A5}">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B2D02C1F-FFC5-45CC-A77D-05EC181DC762}">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2B7070D6-CCC8-4F90-BBDF-57698F2FB9A3}">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49449A96-98AF-4444-99A3-55E3486E8954}">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E2E697DD-1740-416B-90DE-CB26EF8BEE9D}">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DD4AC318-6977-4227-A1D5-EC34DF938557}">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468C4DDE-FC80-444C-ACB0-2BDD9F4C65D8}">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788A4AE7-F72B-43AA-ADB1-122614D463BB}">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2D9A7A8F-FEDD-42C6-A69B-C458483AACA5}">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7BE4F24F-F1D0-4742-B9DE-DBB98EE1DB44}">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9FB6E046-D8F1-40C0-A19E-8A60C7B167C0}">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B81825DF-31BE-4037-A5F0-466CF866A183}">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E7C65ECC-69D0-47E6-AE58-B65DFCC28D45}">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17EACA80-5F06-4665-8931-35FCC99B201A}">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09D1BC39-CB4D-404E-9D83-C3BC8769235F}">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A77BA74B-1897-47AB-A3BF-E028656E31CF}">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C214D7A0-2F7C-45A8-A88A-ED13842D3E43}">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5">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Bilan!D39</f>
        <v>NOM 33</v>
      </c>
      <c r="D2" s="278"/>
      <c r="E2" s="52" t="str">
        <f>Bilan!E39</f>
        <v>Prénom33</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188"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187" priority="291"/>
  </conditionalFormatting>
  <conditionalFormatting sqref="Z6">
    <cfRule type="aboveAverage" dxfId="186" priority="290"/>
  </conditionalFormatting>
  <conditionalFormatting sqref="AC6">
    <cfRule type="aboveAverage" dxfId="185" priority="289"/>
  </conditionalFormatting>
  <conditionalFormatting sqref="AF6">
    <cfRule type="aboveAverage" dxfId="184" priority="288"/>
  </conditionalFormatting>
  <conditionalFormatting sqref="AI6">
    <cfRule type="aboveAverage" dxfId="183" priority="287"/>
  </conditionalFormatting>
  <conditionalFormatting sqref="T6">
    <cfRule type="aboveAverage" dxfId="182" priority="286"/>
  </conditionalFormatting>
  <conditionalFormatting sqref="Q6">
    <cfRule type="aboveAverage" dxfId="181" priority="285"/>
  </conditionalFormatting>
  <conditionalFormatting sqref="N6">
    <cfRule type="aboveAverage" dxfId="180" priority="284"/>
  </conditionalFormatting>
  <conditionalFormatting sqref="K6">
    <cfRule type="aboveAverage" dxfId="179" priority="283"/>
  </conditionalFormatting>
  <conditionalFormatting sqref="H6">
    <cfRule type="aboveAverage" dxfId="178"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{631E280B-7990-40D4-94E2-40946BFCD00F}</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{88D78D26-B72E-4093-9C14-2A2D2988E288}</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{AF6A1430-FBE0-4E3D-9CD3-F53A0185A5A3}</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{7B03DC9D-A939-49CE-BB1E-60F586B40A77}</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{2E9F0AA0-0411-4C73-A3BD-F1ED07C74E16}</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{4C39EBA8-465F-4192-971C-BCC2632C28EF}</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{077B4E4C-86E2-48F5-A05C-F8FB6C5BC2BA}</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{B9B62972-2F9D-45E4-AF95-2949C28019AC}</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{A8FE8F83-D40D-4797-B223-C2131CF8EB91}</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{2F039ACA-2921-4F48-9095-3F1395E5E408}</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{41886F22-72BB-4B29-9C54-E65CCAA3910A}</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{A4205081-3525-4750-A1F0-851BE62A8854}</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{4681B485-56F5-4682-9542-C8E84976E060}</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{01733B86-C8D8-48C6-9CF6-B4D498BB3C4C}</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{3287E439-F02D-4BC6-BEE8-BF7D317B16A7}</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{649DD57C-21D0-4B62-994B-22C7D391E9E3}</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{8D5854C3-A056-44A5-81D5-7397859F2EFB}</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{76E0B0B2-18BD-4EA0-A7BF-A0A572347BFB}</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{108D6640-A4AE-4391-9EB8-6B141DD20BA9}</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{93DBFB50-518E-4F6C-87A8-62724A4FADCF}</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{08B392FF-5FF7-4C53-AA49-90A52B5293D8}</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{DEF0D791-AFD6-49F4-9B45-AD4A5E71F730}</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{5C3BD00D-C33A-4A14-93BD-A81240BF6491}</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{87BE63EB-8691-4E12-833D-2DA747E51590}</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{BA423AEA-05C5-483D-882C-C04A4A8851C5}</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{30C7D537-2A6B-48CF-B6C1-A590EACB0A20}</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{80DC006E-2466-4E81-8BF8-42A50ABF3F4B}</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{85C80F4A-0761-43DB-A59E-1B02D17256BD}</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{6DBED9DB-97FC-416D-B5E2-B2D966404C9F}</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{4687339A-3E17-45DB-B808-16BC682139F0}</x14:id>
        </ext>
      </extLst>
    </cfRule>
  </conditionalFormatting>
  <conditionalFormatting sqref="I81">
    <cfRule type="containsText" dxfId="177" priority="31" operator="containsText" text="OUBLI">
      <formula>NOT(ISERROR(SEARCH("OUBLI",I81)))</formula>
    </cfRule>
  </conditionalFormatting>
  <conditionalFormatting sqref="L81">
    <cfRule type="containsText" dxfId="176" priority="30" operator="containsText" text="OUBLI">
      <formula>NOT(ISERROR(SEARCH("OUBLI",L81)))</formula>
    </cfRule>
  </conditionalFormatting>
  <conditionalFormatting sqref="O81">
    <cfRule type="containsText" dxfId="175" priority="29" operator="containsText" text="OUBLI">
      <formula>NOT(ISERROR(SEARCH("OUBLI",O81)))</formula>
    </cfRule>
  </conditionalFormatting>
  <conditionalFormatting sqref="R81">
    <cfRule type="containsText" dxfId="174" priority="28" operator="containsText" text="OUBLI">
      <formula>NOT(ISERROR(SEARCH("OUBLI",R81)))</formula>
    </cfRule>
  </conditionalFormatting>
  <conditionalFormatting sqref="U81">
    <cfRule type="containsText" dxfId="173" priority="27" operator="containsText" text="OUBLI">
      <formula>NOT(ISERROR(SEARCH("OUBLI",U81)))</formula>
    </cfRule>
  </conditionalFormatting>
  <conditionalFormatting sqref="X81">
    <cfRule type="containsText" dxfId="172" priority="26" operator="containsText" text="OUBLI">
      <formula>NOT(ISERROR(SEARCH("OUBLI",X81)))</formula>
    </cfRule>
  </conditionalFormatting>
  <conditionalFormatting sqref="AA81">
    <cfRule type="containsText" dxfId="171" priority="25" operator="containsText" text="OUBLI">
      <formula>NOT(ISERROR(SEARCH("OUBLI",AA81)))</formula>
    </cfRule>
  </conditionalFormatting>
  <conditionalFormatting sqref="AD81">
    <cfRule type="containsText" dxfId="170" priority="24" operator="containsText" text="OUBLI">
      <formula>NOT(ISERROR(SEARCH("OUBLI",AD81)))</formula>
    </cfRule>
  </conditionalFormatting>
  <conditionalFormatting sqref="AG81">
    <cfRule type="containsText" dxfId="169" priority="23" operator="containsText" text="OUBLI">
      <formula>NOT(ISERROR(SEARCH("OUBLI",AG81)))</formula>
    </cfRule>
  </conditionalFormatting>
  <conditionalFormatting sqref="AJ81">
    <cfRule type="containsText" dxfId="168"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7889" r:id="rId4" name="Button 1">
              <controlPr defaultSize="0" print="0" autoFill="0" autoPict="0" macro="[0]!Feuil35.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789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789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789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631E280B-7990-40D4-94E2-40946BFCD00F}">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88D78D26-B72E-4093-9C14-2A2D2988E288}">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AF6A1430-FBE0-4E3D-9CD3-F53A0185A5A3}">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7B03DC9D-A939-49CE-BB1E-60F586B40A7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2E9F0AA0-0411-4C73-A3BD-F1ED07C74E16}">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4C39EBA8-465F-4192-971C-BCC2632C28EF}">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077B4E4C-86E2-48F5-A05C-F8FB6C5BC2BA}">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B9B62972-2F9D-45E4-AF95-2949C28019AC}">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A8FE8F83-D40D-4797-B223-C2131CF8EB91}">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2F039ACA-2921-4F48-9095-3F1395E5E408}">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41886F22-72BB-4B29-9C54-E65CCAA3910A}">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4205081-3525-4750-A1F0-851BE62A8854}">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4681B485-56F5-4682-9542-C8E84976E060}">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01733B86-C8D8-48C6-9CF6-B4D498BB3C4C}">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3287E439-F02D-4BC6-BEE8-BF7D317B16A7}">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649DD57C-21D0-4B62-994B-22C7D391E9E3}">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8D5854C3-A056-44A5-81D5-7397859F2EFB}">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6E0B0B2-18BD-4EA0-A7BF-A0A572347BFB}">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108D6640-A4AE-4391-9EB8-6B141DD20BA9}">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93DBFB50-518E-4F6C-87A8-62724A4FADCF}">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08B392FF-5FF7-4C53-AA49-90A52B5293D8}">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DEF0D791-AFD6-49F4-9B45-AD4A5E71F730}">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5C3BD00D-C33A-4A14-93BD-A81240BF6491}">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87BE63EB-8691-4E12-833D-2DA747E51590}">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BA423AEA-05C5-483D-882C-C04A4A8851C5}">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30C7D537-2A6B-48CF-B6C1-A590EACB0A20}">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0DC006E-2466-4E81-8BF8-42A50ABF3F4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85C80F4A-0761-43DB-A59E-1B02D17256BD}">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6DBED9DB-97FC-416D-B5E2-B2D966404C9F}">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4687339A-3E17-45DB-B808-16BC682139F0}">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6">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Bilan!D40</f>
        <v>NOM 34</v>
      </c>
      <c r="D2" s="278"/>
      <c r="E2" s="52" t="str">
        <f>Bilan!E40</f>
        <v>Prénom34</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167"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166" priority="291"/>
  </conditionalFormatting>
  <conditionalFormatting sqref="Z6">
    <cfRule type="aboveAverage" dxfId="165" priority="290"/>
  </conditionalFormatting>
  <conditionalFormatting sqref="AC6">
    <cfRule type="aboveAverage" dxfId="164" priority="289"/>
  </conditionalFormatting>
  <conditionalFormatting sqref="AF6">
    <cfRule type="aboveAverage" dxfId="163" priority="288"/>
  </conditionalFormatting>
  <conditionalFormatting sqref="AI6">
    <cfRule type="aboveAverage" dxfId="162" priority="287"/>
  </conditionalFormatting>
  <conditionalFormatting sqref="T6">
    <cfRule type="aboveAverage" dxfId="161" priority="286"/>
  </conditionalFormatting>
  <conditionalFormatting sqref="Q6">
    <cfRule type="aboveAverage" dxfId="160" priority="285"/>
  </conditionalFormatting>
  <conditionalFormatting sqref="N6">
    <cfRule type="aboveAverage" dxfId="159" priority="284"/>
  </conditionalFormatting>
  <conditionalFormatting sqref="K6">
    <cfRule type="aboveAverage" dxfId="158" priority="283"/>
  </conditionalFormatting>
  <conditionalFormatting sqref="H6">
    <cfRule type="aboveAverage" dxfId="157"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{EC39E105-130A-47C7-85BC-6F9B880D132C}</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{02D09272-A8C1-41E0-B4E0-13B483519600}</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{23D422B4-CE1A-4D83-A4F4-C76A54B0CBF0}</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{4E78C0E0-B195-4678-BB88-4E95DAD01DEA}</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{77D9E1F4-EC3D-40F7-A904-AA0121C4623D}</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{9175E869-593F-4F01-A6CA-8AA2A442F2CC}</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{4974FA32-3E88-46B3-B12D-7AF937CC6CF2}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{8E09A799-CDFF-4333-9280-80899490D7B3}</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{BD47CD5C-8F74-45E4-B0F0-ED9CF5A6DABA}</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{67890BC3-7B8D-4C79-9FF8-8AE1A62C6D47}</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{651BC851-045B-43FA-8B9B-70506C37BD23}</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{34B8772B-D92B-458C-902F-C84F18060940}</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{1A626A61-A737-45A0-9B68-189081F80144}</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{1FC3E955-5827-4BCF-8665-4A429875C931}</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{61D740A9-A009-4B3F-B8C4-0D79C68D9C8B}</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{7D6F36E4-1382-46AC-9E25-5CEF716DE193}</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{869C5A75-9A3F-4EF5-8BD2-591E904B93B1}</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{C3F8EE5E-6F9C-4F0D-8BEB-538760DAF002}</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{BD298560-C20A-4893-8D8C-5EBF65488FF3}</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{0832BBC0-D640-4F4F-A30E-B980AEBF5F77}</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{098AD7BE-76CD-4F53-A678-D87C21F8A630}</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{43250186-0FC3-48EB-A42C-3ADFAFEB0F26}</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{4FF6BA97-FB36-4ADC-B968-A42B0BAB3AE0}</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{6AEC32DA-2BB2-40E9-8B53-751DCD7551FD}</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{94C0B469-E10B-4550-95DF-8DB9F9B3AD08}</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{C0B0461C-365E-46C8-BA9C-B21D72888FA2}</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{C799C000-8C20-4687-8817-78102840FCB9}</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{6A92E1EC-F1D3-40AE-A607-0C70CDA3AAA5}</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{56C0EAE1-761F-452B-8D8A-87C26A427D5A}</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{F4E09ACF-96AB-4E13-A0A3-4AE83BD3A82F}</x14:id>
        </ext>
      </extLst>
    </cfRule>
  </conditionalFormatting>
  <conditionalFormatting sqref="I81">
    <cfRule type="containsText" dxfId="156" priority="31" operator="containsText" text="OUBLI">
      <formula>NOT(ISERROR(SEARCH("OUBLI",I81)))</formula>
    </cfRule>
  </conditionalFormatting>
  <conditionalFormatting sqref="L81">
    <cfRule type="containsText" dxfId="155" priority="30" operator="containsText" text="OUBLI">
      <formula>NOT(ISERROR(SEARCH("OUBLI",L81)))</formula>
    </cfRule>
  </conditionalFormatting>
  <conditionalFormatting sqref="O81">
    <cfRule type="containsText" dxfId="154" priority="29" operator="containsText" text="OUBLI">
      <formula>NOT(ISERROR(SEARCH("OUBLI",O81)))</formula>
    </cfRule>
  </conditionalFormatting>
  <conditionalFormatting sqref="R81">
    <cfRule type="containsText" dxfId="153" priority="28" operator="containsText" text="OUBLI">
      <formula>NOT(ISERROR(SEARCH("OUBLI",R81)))</formula>
    </cfRule>
  </conditionalFormatting>
  <conditionalFormatting sqref="U81">
    <cfRule type="containsText" dxfId="152" priority="27" operator="containsText" text="OUBLI">
      <formula>NOT(ISERROR(SEARCH("OUBLI",U81)))</formula>
    </cfRule>
  </conditionalFormatting>
  <conditionalFormatting sqref="X81">
    <cfRule type="containsText" dxfId="151" priority="26" operator="containsText" text="OUBLI">
      <formula>NOT(ISERROR(SEARCH("OUBLI",X81)))</formula>
    </cfRule>
  </conditionalFormatting>
  <conditionalFormatting sqref="AA81">
    <cfRule type="containsText" dxfId="150" priority="25" operator="containsText" text="OUBLI">
      <formula>NOT(ISERROR(SEARCH("OUBLI",AA81)))</formula>
    </cfRule>
  </conditionalFormatting>
  <conditionalFormatting sqref="AD81">
    <cfRule type="containsText" dxfId="149" priority="24" operator="containsText" text="OUBLI">
      <formula>NOT(ISERROR(SEARCH("OUBLI",AD81)))</formula>
    </cfRule>
  </conditionalFormatting>
  <conditionalFormatting sqref="AG81">
    <cfRule type="containsText" dxfId="148" priority="23" operator="containsText" text="OUBLI">
      <formula>NOT(ISERROR(SEARCH("OUBLI",AG81)))</formula>
    </cfRule>
  </conditionalFormatting>
  <conditionalFormatting sqref="AJ81">
    <cfRule type="containsText" dxfId="147"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8913" r:id="rId4" name="Button 1">
              <controlPr defaultSize="0" print="0" autoFill="0" autoPict="0" macro="[0]!Feuil36.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891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891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891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C39E105-130A-47C7-85BC-6F9B880D132C}">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02D09272-A8C1-41E0-B4E0-13B483519600}">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23D422B4-CE1A-4D83-A4F4-C76A54B0CBF0}">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4E78C0E0-B195-4678-BB88-4E95DAD01DEA}">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77D9E1F4-EC3D-40F7-A904-AA0121C4623D}">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9175E869-593F-4F01-A6CA-8AA2A442F2CC}">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4974FA32-3E88-46B3-B12D-7AF937CC6CF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8E09A799-CDFF-4333-9280-80899490D7B3}">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BD47CD5C-8F74-45E4-B0F0-ED9CF5A6DABA}">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67890BC3-7B8D-4C79-9FF8-8AE1A62C6D47}">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651BC851-045B-43FA-8B9B-70506C37BD23}">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34B8772B-D92B-458C-902F-C84F18060940}">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1A626A61-A737-45A0-9B68-189081F80144}">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1FC3E955-5827-4BCF-8665-4A429875C931}">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61D740A9-A009-4B3F-B8C4-0D79C68D9C8B}">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7D6F36E4-1382-46AC-9E25-5CEF716DE193}">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869C5A75-9A3F-4EF5-8BD2-591E904B93B1}">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C3F8EE5E-6F9C-4F0D-8BEB-538760DAF002}">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BD298560-C20A-4893-8D8C-5EBF65488FF3}">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0832BBC0-D640-4F4F-A30E-B980AEBF5F77}">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098AD7BE-76CD-4F53-A678-D87C21F8A630}">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43250186-0FC3-48EB-A42C-3ADFAFEB0F26}">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4FF6BA97-FB36-4ADC-B968-A42B0BAB3AE0}">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6AEC32DA-2BB2-40E9-8B53-751DCD7551FD}">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94C0B469-E10B-4550-95DF-8DB9F9B3AD08}">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C0B0461C-365E-46C8-BA9C-B21D72888FA2}">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C799C000-8C20-4687-8817-78102840FCB9}">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6A92E1EC-F1D3-40AE-A607-0C70CDA3AAA5}">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56C0EAE1-761F-452B-8D8A-87C26A427D5A}">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F4E09ACF-96AB-4E13-A0A3-4AE83BD3A82F}">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7">
    <pageSetUpPr fitToPage="1"/>
  </sheetPr>
  <dimension ref="A1:BA86"/>
  <sheetViews>
    <sheetView topLeftCell="A5"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Bilan!D41</f>
        <v>NOM 35</v>
      </c>
      <c r="D2" s="278"/>
      <c r="E2" s="52" t="str">
        <f>Bilan!E41</f>
        <v>Prénom35</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146"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145" priority="291"/>
  </conditionalFormatting>
  <conditionalFormatting sqref="Z6">
    <cfRule type="aboveAverage" dxfId="144" priority="290"/>
  </conditionalFormatting>
  <conditionalFormatting sqref="AC6">
    <cfRule type="aboveAverage" dxfId="143" priority="289"/>
  </conditionalFormatting>
  <conditionalFormatting sqref="AF6">
    <cfRule type="aboveAverage" dxfId="142" priority="288"/>
  </conditionalFormatting>
  <conditionalFormatting sqref="AI6">
    <cfRule type="aboveAverage" dxfId="141" priority="287"/>
  </conditionalFormatting>
  <conditionalFormatting sqref="T6">
    <cfRule type="aboveAverage" dxfId="140" priority="286"/>
  </conditionalFormatting>
  <conditionalFormatting sqref="Q6">
    <cfRule type="aboveAverage" dxfId="139" priority="285"/>
  </conditionalFormatting>
  <conditionalFormatting sqref="N6">
    <cfRule type="aboveAverage" dxfId="138" priority="284"/>
  </conditionalFormatting>
  <conditionalFormatting sqref="K6">
    <cfRule type="aboveAverage" dxfId="137" priority="283"/>
  </conditionalFormatting>
  <conditionalFormatting sqref="H6">
    <cfRule type="aboveAverage" dxfId="136"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{439D54D7-B69D-4070-9457-028CF21DA895}</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{50CBF682-A415-4645-9D2E-B242A0D302B3}</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{045B7C04-40C7-4DF5-AA8E-6FEA537060E0}</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{E0B02DED-E819-41E2-940C-4B7FCAB0DC69}</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{C886450C-2CB5-424C-A467-C2A56F2D35F1}</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{9B22E58A-6D88-4603-B907-11400229A753}</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{61DACB11-E837-450C-8EDD-7311347A8884}</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{73346DB6-1227-4977-83E8-C31BFA4E46F8}</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{28E26FA4-F6DD-4439-8973-D1BD6FEBE44E}</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{4900B17C-04BF-4E17-A605-EA759E55D810}</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{9428FD9A-7A69-4026-964C-3A0601C5A787}</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{AB4F8361-C743-488D-B37F-0C7F42252E01}</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{B26A35CD-946F-4BB9-8447-F013FF27A03A}</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{658AEEA7-C12A-4285-82C4-7A5DDDEEF563}</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{00FC36B2-E940-4E7F-BBC3-F5DAA6D5841E}</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{B6F53901-9381-4A83-9634-3DB498B4781A}</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{FC9C4B29-521B-4E4B-95AD-CFFA90497D17}</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{401BC8EE-55CB-478F-BBCC-0CDBC3AF70BE}</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{EED451F9-5306-4C3D-A72A-3196B61713CF}</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{FC5C1FEF-5072-402E-BDBA-933B05EC1832}</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{60D3E786-82A6-4279-A2F9-D7D83BFD8478}</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{E886E0DA-EE4C-4887-BACF-92510CB135ED}</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{21D33330-87F0-4F4F-823D-55CBF932DDB5}</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{2E0EB45E-3398-4670-A221-4FE583BB831C}</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{8B10B528-5AC9-42F6-8F1E-7B469796CB76}</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{AAF35C92-5875-4BC5-9C0E-AF4C70A95574}</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{C271FF32-AC0C-46D5-807C-C05704134A35}</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{A2DC3F47-96C3-42EB-BFA0-A02440B35679}</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{D2E995B6-24B9-4ECD-B584-3F8EFFCF8F5C}</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{87C75A81-A930-4E78-8F2C-FC3835F29609}</x14:id>
        </ext>
      </extLst>
    </cfRule>
  </conditionalFormatting>
  <conditionalFormatting sqref="I81">
    <cfRule type="containsText" dxfId="135" priority="31" operator="containsText" text="OUBLI">
      <formula>NOT(ISERROR(SEARCH("OUBLI",I81)))</formula>
    </cfRule>
  </conditionalFormatting>
  <conditionalFormatting sqref="L81">
    <cfRule type="containsText" dxfId="134" priority="30" operator="containsText" text="OUBLI">
      <formula>NOT(ISERROR(SEARCH("OUBLI",L81)))</formula>
    </cfRule>
  </conditionalFormatting>
  <conditionalFormatting sqref="O81">
    <cfRule type="containsText" dxfId="133" priority="29" operator="containsText" text="OUBLI">
      <formula>NOT(ISERROR(SEARCH("OUBLI",O81)))</formula>
    </cfRule>
  </conditionalFormatting>
  <conditionalFormatting sqref="R81">
    <cfRule type="containsText" dxfId="132" priority="28" operator="containsText" text="OUBLI">
      <formula>NOT(ISERROR(SEARCH("OUBLI",R81)))</formula>
    </cfRule>
  </conditionalFormatting>
  <conditionalFormatting sqref="U81">
    <cfRule type="containsText" dxfId="131" priority="27" operator="containsText" text="OUBLI">
      <formula>NOT(ISERROR(SEARCH("OUBLI",U81)))</formula>
    </cfRule>
  </conditionalFormatting>
  <conditionalFormatting sqref="X81">
    <cfRule type="containsText" dxfId="130" priority="26" operator="containsText" text="OUBLI">
      <formula>NOT(ISERROR(SEARCH("OUBLI",X81)))</formula>
    </cfRule>
  </conditionalFormatting>
  <conditionalFormatting sqref="AA81">
    <cfRule type="containsText" dxfId="129" priority="25" operator="containsText" text="OUBLI">
      <formula>NOT(ISERROR(SEARCH("OUBLI",AA81)))</formula>
    </cfRule>
  </conditionalFormatting>
  <conditionalFormatting sqref="AD81">
    <cfRule type="containsText" dxfId="128" priority="24" operator="containsText" text="OUBLI">
      <formula>NOT(ISERROR(SEARCH("OUBLI",AD81)))</formula>
    </cfRule>
  </conditionalFormatting>
  <conditionalFormatting sqref="AG81">
    <cfRule type="containsText" dxfId="127" priority="23" operator="containsText" text="OUBLI">
      <formula>NOT(ISERROR(SEARCH("OUBLI",AG81)))</formula>
    </cfRule>
  </conditionalFormatting>
  <conditionalFormatting sqref="AJ81">
    <cfRule type="containsText" dxfId="126"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9937" r:id="rId4" name="Button 1">
              <controlPr defaultSize="0" print="0" autoFill="0" autoPict="0" macro="[0]!Feuil37.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3993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3993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3994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39D54D7-B69D-4070-9457-028CF21DA895}">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50CBF682-A415-4645-9D2E-B242A0D302B3}">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045B7C04-40C7-4DF5-AA8E-6FEA537060E0}">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E0B02DED-E819-41E2-940C-4B7FCAB0DC69}">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886450C-2CB5-424C-A467-C2A56F2D35F1}">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9B22E58A-6D88-4603-B907-11400229A753}">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61DACB11-E837-450C-8EDD-7311347A8884}">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73346DB6-1227-4977-83E8-C31BFA4E46F8}">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28E26FA4-F6DD-4439-8973-D1BD6FEBE44E}">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4900B17C-04BF-4E17-A605-EA759E55D810}">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9428FD9A-7A69-4026-964C-3A0601C5A787}">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AB4F8361-C743-488D-B37F-0C7F42252E01}">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B26A35CD-946F-4BB9-8447-F013FF27A03A}">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658AEEA7-C12A-4285-82C4-7A5DDDEEF563}">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00FC36B2-E940-4E7F-BBC3-F5DAA6D5841E}">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B6F53901-9381-4A83-9634-3DB498B4781A}">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FC9C4B29-521B-4E4B-95AD-CFFA90497D17}">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401BC8EE-55CB-478F-BBCC-0CDBC3AF70BE}">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EED451F9-5306-4C3D-A72A-3196B61713CF}">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C5C1FEF-5072-402E-BDBA-933B05EC1832}">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60D3E786-82A6-4279-A2F9-D7D83BFD8478}">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E886E0DA-EE4C-4887-BACF-92510CB135ED}">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21D33330-87F0-4F4F-823D-55CBF932DDB5}">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2E0EB45E-3398-4670-A221-4FE583BB831C}">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8B10B528-5AC9-42F6-8F1E-7B469796CB76}">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AAF35C92-5875-4BC5-9C0E-AF4C70A95574}">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C271FF32-AC0C-46D5-807C-C05704134A35}">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A2DC3F47-96C3-42EB-BFA0-A02440B35679}">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D2E995B6-24B9-4ECD-B584-3F8EFFCF8F5C}">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87C75A81-A930-4E78-8F2C-FC3835F29609}">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8">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Bilan!D42</f>
        <v>NOM 36</v>
      </c>
      <c r="D2" s="278"/>
      <c r="E2" s="52" t="str">
        <f>Bilan!E42</f>
        <v>Prénom36</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125"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124" priority="291"/>
  </conditionalFormatting>
  <conditionalFormatting sqref="Z6">
    <cfRule type="aboveAverage" dxfId="123" priority="290"/>
  </conditionalFormatting>
  <conditionalFormatting sqref="AC6">
    <cfRule type="aboveAverage" dxfId="122" priority="289"/>
  </conditionalFormatting>
  <conditionalFormatting sqref="AF6">
    <cfRule type="aboveAverage" dxfId="121" priority="288"/>
  </conditionalFormatting>
  <conditionalFormatting sqref="AI6">
    <cfRule type="aboveAverage" dxfId="120" priority="287"/>
  </conditionalFormatting>
  <conditionalFormatting sqref="T6">
    <cfRule type="aboveAverage" dxfId="119" priority="286"/>
  </conditionalFormatting>
  <conditionalFormatting sqref="Q6">
    <cfRule type="aboveAverage" dxfId="118" priority="285"/>
  </conditionalFormatting>
  <conditionalFormatting sqref="N6">
    <cfRule type="aboveAverage" dxfId="117" priority="284"/>
  </conditionalFormatting>
  <conditionalFormatting sqref="K6">
    <cfRule type="aboveAverage" dxfId="116" priority="283"/>
  </conditionalFormatting>
  <conditionalFormatting sqref="H6">
    <cfRule type="aboveAverage" dxfId="115"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{C132CF32-E9D2-404A-B07F-4E72DA5C9866}</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{0551BBDB-5E46-4BD2-B46C-80418CE77D7B}</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{2A022AF7-3177-4DC1-BD74-E1568685C808}</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{C51318A3-19BA-4CB8-893C-2F1F3BBCE4E7}</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{F09813EA-A229-4182-902D-C6523F6ADA69}</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{881183AA-CA4D-475F-8757-4D91A3412F9D}</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{EC06FE1E-3C05-4E9D-B01D-955026D59B5A}</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{37E3B532-7150-4997-8A67-37192958DADC}</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{B4ACA99F-8C9D-4E25-ABAE-EE1477717D9F}</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{E68E4052-A490-4000-9066-D6D8EF99F034}</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{AF1C1181-950E-4EEA-8C00-DFCDDDBDE807}</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{54D570CF-A27D-45B4-936C-60C19054B82C}</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{E0874B13-5CA5-4E0D-BB9C-85C80111E4FC}</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{32019736-7AC9-4745-AD0A-848E79DD0E93}</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{F49DC3BA-3F36-4F6D-B1BD-77190407F38B}</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{2FAC6ED4-635E-49D5-A023-F69CEC25DCAC}</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{63CF8F00-52C7-4D7F-BA4E-B0436802F302}</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{9179F241-7596-44C8-8D10-9A111AF2CD7D}</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{FC293559-1C4C-4431-9123-B3A2878E9F01}</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{2084DBF6-6584-4A17-BDA1-1ABA051A6ADF}</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{F0C79A49-1F40-496F-9E40-DE4E8AAFD943}</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{95D2F317-D2E8-474A-8696-5319DF95D923}</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{34F14A4D-A0EF-4E88-BECA-88B2F27CA2F0}</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{D72DE62C-5920-4080-B5E8-223A73D1BC1C}</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{94470AC9-DFA3-415B-A58D-CF89BCE40759}</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{EA9EC0F0-B8DA-49FA-AB8B-ED6BF175B56E}</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{B2FCBA4B-EF1D-49D5-904B-FCB6B694685A}</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{FD7EB525-5BE9-4CCA-92FE-F98FD9A5AA7C}</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{8DD48002-9492-44FD-99CF-0EC5487087FB}</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{F18C25E5-CDF2-4D05-95DF-3164BBB4D208}</x14:id>
        </ext>
      </extLst>
    </cfRule>
  </conditionalFormatting>
  <conditionalFormatting sqref="I81">
    <cfRule type="containsText" dxfId="114" priority="31" operator="containsText" text="OUBLI">
      <formula>NOT(ISERROR(SEARCH("OUBLI",I81)))</formula>
    </cfRule>
  </conditionalFormatting>
  <conditionalFormatting sqref="L81">
    <cfRule type="containsText" dxfId="113" priority="30" operator="containsText" text="OUBLI">
      <formula>NOT(ISERROR(SEARCH("OUBLI",L81)))</formula>
    </cfRule>
  </conditionalFormatting>
  <conditionalFormatting sqref="O81">
    <cfRule type="containsText" dxfId="112" priority="29" operator="containsText" text="OUBLI">
      <formula>NOT(ISERROR(SEARCH("OUBLI",O81)))</formula>
    </cfRule>
  </conditionalFormatting>
  <conditionalFormatting sqref="R81">
    <cfRule type="containsText" dxfId="111" priority="28" operator="containsText" text="OUBLI">
      <formula>NOT(ISERROR(SEARCH("OUBLI",R81)))</formula>
    </cfRule>
  </conditionalFormatting>
  <conditionalFormatting sqref="U81">
    <cfRule type="containsText" dxfId="110" priority="27" operator="containsText" text="OUBLI">
      <formula>NOT(ISERROR(SEARCH("OUBLI",U81)))</formula>
    </cfRule>
  </conditionalFormatting>
  <conditionalFormatting sqref="X81">
    <cfRule type="containsText" dxfId="109" priority="26" operator="containsText" text="OUBLI">
      <formula>NOT(ISERROR(SEARCH("OUBLI",X81)))</formula>
    </cfRule>
  </conditionalFormatting>
  <conditionalFormatting sqref="AA81">
    <cfRule type="containsText" dxfId="108" priority="25" operator="containsText" text="OUBLI">
      <formula>NOT(ISERROR(SEARCH("OUBLI",AA81)))</formula>
    </cfRule>
  </conditionalFormatting>
  <conditionalFormatting sqref="AD81">
    <cfRule type="containsText" dxfId="107" priority="24" operator="containsText" text="OUBLI">
      <formula>NOT(ISERROR(SEARCH("OUBLI",AD81)))</formula>
    </cfRule>
  </conditionalFormatting>
  <conditionalFormatting sqref="AG81">
    <cfRule type="containsText" dxfId="106" priority="23" operator="containsText" text="OUBLI">
      <formula>NOT(ISERROR(SEARCH("OUBLI",AG81)))</formula>
    </cfRule>
  </conditionalFormatting>
  <conditionalFormatting sqref="AJ81">
    <cfRule type="containsText" dxfId="105"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0961" r:id="rId4" name="Button 1">
              <controlPr defaultSize="0" print="0" autoFill="0" autoPict="0" macro="[0]!Feuil38.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40962"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40963"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40964"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C132CF32-E9D2-404A-B07F-4E72DA5C9866}">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0551BBDB-5E46-4BD2-B46C-80418CE77D7B}">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2A022AF7-3177-4DC1-BD74-E1568685C808}">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C51318A3-19BA-4CB8-893C-2F1F3BBCE4E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F09813EA-A229-4182-902D-C6523F6ADA69}">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881183AA-CA4D-475F-8757-4D91A3412F9D}">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EC06FE1E-3C05-4E9D-B01D-955026D59B5A}">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37E3B532-7150-4997-8A67-37192958DADC}">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B4ACA99F-8C9D-4E25-ABAE-EE1477717D9F}">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E68E4052-A490-4000-9066-D6D8EF99F034}">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AF1C1181-950E-4EEA-8C00-DFCDDDBDE807}">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54D570CF-A27D-45B4-936C-60C19054B82C}">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0874B13-5CA5-4E0D-BB9C-85C80111E4FC}">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32019736-7AC9-4745-AD0A-848E79DD0E93}">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F49DC3BA-3F36-4F6D-B1BD-77190407F38B}">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2FAC6ED4-635E-49D5-A023-F69CEC25DCAC}">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63CF8F00-52C7-4D7F-BA4E-B0436802F302}">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9179F241-7596-44C8-8D10-9A111AF2CD7D}">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FC293559-1C4C-4431-9123-B3A2878E9F01}">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2084DBF6-6584-4A17-BDA1-1ABA051A6ADF}">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F0C79A49-1F40-496F-9E40-DE4E8AAFD943}">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95D2F317-D2E8-474A-8696-5319DF95D923}">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34F14A4D-A0EF-4E88-BECA-88B2F27CA2F0}">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D72DE62C-5920-4080-B5E8-223A73D1BC1C}">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94470AC9-DFA3-415B-A58D-CF89BCE40759}">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EA9EC0F0-B8DA-49FA-AB8B-ED6BF175B56E}">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B2FCBA4B-EF1D-49D5-904B-FCB6B694685A}">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D7EB525-5BE9-4CCA-92FE-F98FD9A5AA7C}">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8DD48002-9492-44FD-99CF-0EC5487087FB}">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F18C25E5-CDF2-4D05-95DF-3164BBB4D208}">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9">
    <pageSetUpPr fitToPage="1"/>
  </sheetPr>
  <dimension ref="A1:BA86"/>
  <sheetViews>
    <sheetView zoomScale="47" zoomScaleNormal="4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Bilan!D43</f>
        <v>NOM 37</v>
      </c>
      <c r="D2" s="278"/>
      <c r="E2" s="52" t="str">
        <f>Bilan!E43</f>
        <v>Prénom37</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104"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103" priority="291"/>
  </conditionalFormatting>
  <conditionalFormatting sqref="Z6">
    <cfRule type="aboveAverage" dxfId="102" priority="290"/>
  </conditionalFormatting>
  <conditionalFormatting sqref="AC6">
    <cfRule type="aboveAverage" dxfId="101" priority="289"/>
  </conditionalFormatting>
  <conditionalFormatting sqref="AF6">
    <cfRule type="aboveAverage" dxfId="100" priority="288"/>
  </conditionalFormatting>
  <conditionalFormatting sqref="AI6">
    <cfRule type="aboveAverage" dxfId="99" priority="287"/>
  </conditionalFormatting>
  <conditionalFormatting sqref="T6">
    <cfRule type="aboveAverage" dxfId="98" priority="286"/>
  </conditionalFormatting>
  <conditionalFormatting sqref="Q6">
    <cfRule type="aboveAverage" dxfId="97" priority="285"/>
  </conditionalFormatting>
  <conditionalFormatting sqref="N6">
    <cfRule type="aboveAverage" dxfId="96" priority="284"/>
  </conditionalFormatting>
  <conditionalFormatting sqref="K6">
    <cfRule type="aboveAverage" dxfId="95" priority="283"/>
  </conditionalFormatting>
  <conditionalFormatting sqref="H6">
    <cfRule type="aboveAverage" dxfId="94"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{A10A4812-B878-444A-99D7-FD1BA6377A19}</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{90747BBC-6363-40D0-8B20-B1A50295F84C}</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{83EC6EE8-66AF-4091-9E4E-C8743EC392BA}</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{928FF020-6B2E-49D5-99F2-C37D48C74EBC}</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{6C285850-AB96-40AD-B30A-186CB31A715E}</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{96D0E249-7902-4CCC-94C6-3A83EEE096B1}</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{58171C28-EE6C-45F1-A178-E8AF9DD822C2}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{C6FFC3D7-ECEE-4FC0-990C-C2253ECE0D94}</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{941D5453-6BC3-4A5C-A370-AB20C7BB620C}</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{0EC91B53-037A-4BB0-AEFC-AB3638B563E2}</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{124D5349-1988-47B1-854B-4F1E1D3D910F}</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{9F35803F-46D9-451C-8044-9DC11BF4F253}</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{8B707374-373E-47C0-BC88-7C1F73117D02}</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{D4972984-555D-417E-9506-BC5CB94BCD26}</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{180ACF9B-1933-4700-8726-D09CA5229B7A}</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{6739B38B-96C3-45F4-86A9-DF0F20CA8850}</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{7AA91294-3D22-4A85-B6B4-5A6B7497F3A3}</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{241813FB-2046-4D50-AC29-775C119B52FD}</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{9E4C4EEE-448B-42B9-A999-1C8996B6E4B0}</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{F3A54071-DD92-4AD4-A444-CAD2066C3C1E}</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{34A0CACD-4635-4646-80EC-ED347BE66D75}</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{0286F6AF-85BD-4AD1-BCEE-8FC62DD55C38}</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{729F5F03-095E-4166-9366-F25F0E584465}</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{A932ED4E-9751-4821-A281-EE472F162714}</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{3E717644-DDB7-49EC-B92F-E262B62755F5}</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{5ACE04C6-67CE-42FA-87E3-49F3E24029A5}</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{CEE9FD94-5169-4D0D-ADD6-BF256667B306}</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{CF3A0DA9-AC19-4B39-8C51-98279F357A40}</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{DBDB79ED-8132-4D72-BE55-2B470E7DADAF}</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{61FC6C7C-02A5-4FE9-9362-3455ADD466A4}</x14:id>
        </ext>
      </extLst>
    </cfRule>
  </conditionalFormatting>
  <conditionalFormatting sqref="I81">
    <cfRule type="containsText" dxfId="93" priority="31" operator="containsText" text="OUBLI">
      <formula>NOT(ISERROR(SEARCH("OUBLI",I81)))</formula>
    </cfRule>
  </conditionalFormatting>
  <conditionalFormatting sqref="L81">
    <cfRule type="containsText" dxfId="92" priority="30" operator="containsText" text="OUBLI">
      <formula>NOT(ISERROR(SEARCH("OUBLI",L81)))</formula>
    </cfRule>
  </conditionalFormatting>
  <conditionalFormatting sqref="O81">
    <cfRule type="containsText" dxfId="91" priority="29" operator="containsText" text="OUBLI">
      <formula>NOT(ISERROR(SEARCH("OUBLI",O81)))</formula>
    </cfRule>
  </conditionalFormatting>
  <conditionalFormatting sqref="R81">
    <cfRule type="containsText" dxfId="90" priority="28" operator="containsText" text="OUBLI">
      <formula>NOT(ISERROR(SEARCH("OUBLI",R81)))</formula>
    </cfRule>
  </conditionalFormatting>
  <conditionalFormatting sqref="U81">
    <cfRule type="containsText" dxfId="89" priority="27" operator="containsText" text="OUBLI">
      <formula>NOT(ISERROR(SEARCH("OUBLI",U81)))</formula>
    </cfRule>
  </conditionalFormatting>
  <conditionalFormatting sqref="X81">
    <cfRule type="containsText" dxfId="88" priority="26" operator="containsText" text="OUBLI">
      <formula>NOT(ISERROR(SEARCH("OUBLI",X81)))</formula>
    </cfRule>
  </conditionalFormatting>
  <conditionalFormatting sqref="AA81">
    <cfRule type="containsText" dxfId="87" priority="25" operator="containsText" text="OUBLI">
      <formula>NOT(ISERROR(SEARCH("OUBLI",AA81)))</formula>
    </cfRule>
  </conditionalFormatting>
  <conditionalFormatting sqref="AD81">
    <cfRule type="containsText" dxfId="86" priority="24" operator="containsText" text="OUBLI">
      <formula>NOT(ISERROR(SEARCH("OUBLI",AD81)))</formula>
    </cfRule>
  </conditionalFormatting>
  <conditionalFormatting sqref="AG81">
    <cfRule type="containsText" dxfId="85" priority="23" operator="containsText" text="OUBLI">
      <formula>NOT(ISERROR(SEARCH("OUBLI",AG81)))</formula>
    </cfRule>
  </conditionalFormatting>
  <conditionalFormatting sqref="AJ81">
    <cfRule type="containsText" dxfId="84"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1985" r:id="rId4" name="Button 1">
              <controlPr defaultSize="0" print="0" autoFill="0" autoPict="0" macro="[0]!Feuil39.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41986"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41987"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41988"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A10A4812-B878-444A-99D7-FD1BA6377A19}">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90747BBC-6363-40D0-8B20-B1A50295F84C}">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83EC6EE8-66AF-4091-9E4E-C8743EC392BA}">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928FF020-6B2E-49D5-99F2-C37D48C74EBC}">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C285850-AB96-40AD-B30A-186CB31A715E}">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96D0E249-7902-4CCC-94C6-3A83EEE096B1}">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58171C28-EE6C-45F1-A178-E8AF9DD822C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C6FFC3D7-ECEE-4FC0-990C-C2253ECE0D94}">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941D5453-6BC3-4A5C-A370-AB20C7BB620C}">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0EC91B53-037A-4BB0-AEFC-AB3638B563E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124D5349-1988-47B1-854B-4F1E1D3D910F}">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9F35803F-46D9-451C-8044-9DC11BF4F253}">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8B707374-373E-47C0-BC88-7C1F73117D02}">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D4972984-555D-417E-9506-BC5CB94BCD26}">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180ACF9B-1933-4700-8726-D09CA5229B7A}">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6739B38B-96C3-45F4-86A9-DF0F20CA8850}">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7AA91294-3D22-4A85-B6B4-5A6B7497F3A3}">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241813FB-2046-4D50-AC29-775C119B52FD}">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9E4C4EEE-448B-42B9-A999-1C8996B6E4B0}">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F3A54071-DD92-4AD4-A444-CAD2066C3C1E}">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34A0CACD-4635-4646-80EC-ED347BE66D75}">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0286F6AF-85BD-4AD1-BCEE-8FC62DD55C38}">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729F5F03-095E-4166-9366-F25F0E584465}">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A932ED4E-9751-4821-A281-EE472F162714}">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3E717644-DDB7-49EC-B92F-E262B62755F5}">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5ACE04C6-67CE-42FA-87E3-49F3E24029A5}">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CEE9FD94-5169-4D0D-ADD6-BF256667B306}">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CF3A0DA9-AC19-4B39-8C51-98279F357A40}">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DBDB79ED-8132-4D72-BE55-2B470E7DADAF}">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61FC6C7C-02A5-4FE9-9362-3455ADD466A4}">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0">
    <pageSetUpPr fitToPage="1"/>
  </sheetPr>
  <dimension ref="A1:BA86"/>
  <sheetViews>
    <sheetView zoomScale="39" zoomScaleNormal="50" workbookViewId="0">
      <pane xSplit="7" topLeftCell="H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Bilan!D44</f>
        <v>NOM 38</v>
      </c>
      <c r="D2" s="278"/>
      <c r="E2" s="52" t="str">
        <f>Bilan!E44</f>
        <v>Prénom38</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040">
      <iconSet iconSet="4TrafficLights" showValue="0">
        <cfvo type="percent" val="0"/>
        <cfvo type="num" val="1"/>
        <cfvo type="num" val="2"/>
        <cfvo type="num" val="3"/>
      </iconSet>
    </cfRule>
  </conditionalFormatting>
  <conditionalFormatting sqref="AL8:AL67">
    <cfRule type="iconSet" priority="1038">
      <iconSet iconSet="4TrafficLights" showValue="0">
        <cfvo type="percent" val="0"/>
        <cfvo type="num" val="0.75"/>
        <cfvo type="num" val="1.5"/>
        <cfvo type="num" val="2.25"/>
      </iconSet>
    </cfRule>
  </conditionalFormatting>
  <conditionalFormatting sqref="AZ82:AZ85">
    <cfRule type="colorScale" priority="1001">
      <colorScale>
        <cfvo type="num" val="0"/>
        <cfvo type="num" val="10"/>
        <cfvo type="num" val="20"/>
        <color rgb="FFF8696B"/>
        <color rgb="FFFFEB84"/>
        <color rgb="FF63BE7B"/>
      </colorScale>
    </cfRule>
  </conditionalFormatting>
  <conditionalFormatting sqref="AY82:AY85">
    <cfRule type="colorScale" priority="1000">
      <colorScale>
        <cfvo type="num" val="0"/>
        <cfvo type="num" val="1.5"/>
        <cfvo type="num" val="3"/>
        <color rgb="FFF8696B"/>
        <color rgb="FFFFEB84"/>
        <color rgb="FF63BE7B"/>
      </colorScale>
    </cfRule>
  </conditionalFormatting>
  <conditionalFormatting sqref="D78:F81">
    <cfRule type="containsText" dxfId="83" priority="659" operator="containsText" text="OUBLI">
      <formula>NOT(ISERROR(SEARCH("OUBLI",D78)))</formula>
    </cfRule>
  </conditionalFormatting>
  <conditionalFormatting sqref="AY8">
    <cfRule type="iconSet" priority="657">
      <iconSet iconSet="3Symbols">
        <cfvo type="percent" val="0"/>
        <cfvo type="num" val="1.5"/>
        <cfvo type="num" val="2.5"/>
      </iconSet>
    </cfRule>
  </conditionalFormatting>
  <conditionalFormatting sqref="AY58">
    <cfRule type="iconSet" priority="656">
      <iconSet iconSet="3Symbols">
        <cfvo type="percent" val="0"/>
        <cfvo type="num" val="1.5"/>
        <cfvo type="num" val="2.5"/>
      </iconSet>
    </cfRule>
  </conditionalFormatting>
  <conditionalFormatting sqref="AY68">
    <cfRule type="colorScale" priority="655">
      <colorScale>
        <cfvo type="num" val="0"/>
        <cfvo type="num" val="1.5"/>
        <cfvo type="num" val="3"/>
        <color rgb="FF00B050"/>
        <color rgb="FFFFEB84"/>
        <color rgb="FFFF0000"/>
      </colorScale>
    </cfRule>
  </conditionalFormatting>
  <conditionalFormatting sqref="AY48">
    <cfRule type="iconSet" priority="658">
      <iconSet iconSet="3Symbols">
        <cfvo type="percent" val="0"/>
        <cfvo type="num" val="1.5"/>
        <cfvo type="num" val="2.5"/>
      </iconSet>
    </cfRule>
  </conditionalFormatting>
  <conditionalFormatting sqref="AY38">
    <cfRule type="iconSet" priority="654">
      <iconSet iconSet="3Symbols">
        <cfvo type="percent" val="0"/>
        <cfvo type="num" val="1.5"/>
        <cfvo type="num" val="2.5"/>
      </iconSet>
    </cfRule>
  </conditionalFormatting>
  <conditionalFormatting sqref="AY28">
    <cfRule type="iconSet" priority="653">
      <iconSet iconSet="3Symbols">
        <cfvo type="percent" val="0"/>
        <cfvo type="num" val="1.5"/>
        <cfvo type="num" val="2.5"/>
      </iconSet>
    </cfRule>
  </conditionalFormatting>
  <conditionalFormatting sqref="AY18">
    <cfRule type="iconSet" priority="652">
      <iconSet iconSet="3Symbols">
        <cfvo type="percent" val="0"/>
        <cfvo type="num" val="1.5"/>
        <cfvo type="num" val="2.5"/>
      </iconSet>
    </cfRule>
  </conditionalFormatting>
  <conditionalFormatting sqref="H78">
    <cfRule type="iconSet" priority="391">
      <iconSet iconSet="4TrafficLights" showValue="0">
        <cfvo type="percent" val="0"/>
        <cfvo type="num" val="0.75"/>
        <cfvo type="num" val="1.5"/>
        <cfvo type="num" val="2.75"/>
      </iconSet>
    </cfRule>
  </conditionalFormatting>
  <conditionalFormatting sqref="H78">
    <cfRule type="iconSet" priority="390">
      <iconSet iconSet="4TrafficLights" showValue="0">
        <cfvo type="percent" val="0"/>
        <cfvo type="num" val="1"/>
        <cfvo type="num" val="2"/>
        <cfvo type="num" val="3"/>
      </iconSet>
    </cfRule>
  </conditionalFormatting>
  <conditionalFormatting sqref="H78">
    <cfRule type="iconSet" priority="389">
      <iconSet iconSet="4TrafficLights" showValue="0">
        <cfvo type="percent" val="0"/>
        <cfvo type="num" val="1"/>
        <cfvo type="num" val="2"/>
        <cfvo type="num" val="3"/>
      </iconSet>
    </cfRule>
  </conditionalFormatting>
  <conditionalFormatting sqref="H80">
    <cfRule type="iconSet" priority="388">
      <iconSet iconSet="4TrafficLights" showValue="0">
        <cfvo type="percent" val="0"/>
        <cfvo type="num" val="0.75"/>
        <cfvo type="num" val="1.5"/>
        <cfvo type="num" val="2.75"/>
      </iconSet>
    </cfRule>
  </conditionalFormatting>
  <conditionalFormatting sqref="H78">
    <cfRule type="iconSet" priority="387">
      <iconSet iconSet="4TrafficLights" showValue="0">
        <cfvo type="percent" val="0"/>
        <cfvo type="num" val="0.75"/>
        <cfvo type="num" val="1.5"/>
        <cfvo type="num" val="2.75"/>
      </iconSet>
    </cfRule>
  </conditionalFormatting>
  <conditionalFormatting sqref="H78">
    <cfRule type="colorScale" priority="386">
      <colorScale>
        <cfvo type="num" val="1"/>
        <cfvo type="percentile" val="2"/>
        <cfvo type="num" val="3"/>
        <color rgb="FFFFCCCC"/>
        <color rgb="FFFF7C80"/>
        <color rgb="FFFF0000"/>
      </colorScale>
    </cfRule>
  </conditionalFormatting>
  <conditionalFormatting sqref="H78">
    <cfRule type="iconSet" priority="385">
      <iconSet iconSet="5Rating" showValue="0">
        <cfvo type="percent" val="0"/>
        <cfvo type="num" val="1"/>
        <cfvo type="num" val="2"/>
        <cfvo type="num" val="3"/>
        <cfvo type="num" val="4"/>
      </iconSet>
    </cfRule>
  </conditionalFormatting>
  <conditionalFormatting sqref="H80">
    <cfRule type="iconSet" priority="384">
      <iconSet iconSet="4TrafficLights" showValue="0">
        <cfvo type="percent" val="0"/>
        <cfvo type="num" val="1"/>
        <cfvo type="num" val="2"/>
        <cfvo type="num" val="3"/>
      </iconSet>
    </cfRule>
  </conditionalFormatting>
  <conditionalFormatting sqref="H80">
    <cfRule type="iconSet" priority="383">
      <iconSet iconSet="4TrafficLights" showValue="0">
        <cfvo type="percent" val="0"/>
        <cfvo type="num" val="1"/>
        <cfvo type="num" val="2"/>
        <cfvo type="num" val="3"/>
      </iconSet>
    </cfRule>
  </conditionalFormatting>
  <conditionalFormatting sqref="I78">
    <cfRule type="iconSet" priority="382">
      <iconSet iconSet="4TrafficLights" showValue="0">
        <cfvo type="percent" val="0"/>
        <cfvo type="num" val="0.75"/>
        <cfvo type="num" val="1.5"/>
        <cfvo type="num" val="2.75"/>
      </iconSet>
    </cfRule>
  </conditionalFormatting>
  <conditionalFormatting sqref="K78">
    <cfRule type="iconSet" priority="381">
      <iconSet iconSet="4TrafficLights" showValue="0">
        <cfvo type="percent" val="0"/>
        <cfvo type="num" val="0.75"/>
        <cfvo type="num" val="1.5"/>
        <cfvo type="num" val="2.75"/>
      </iconSet>
    </cfRule>
  </conditionalFormatting>
  <conditionalFormatting sqref="K78">
    <cfRule type="iconSet" priority="380">
      <iconSet iconSet="4TrafficLights" showValue="0">
        <cfvo type="percent" val="0"/>
        <cfvo type="num" val="1"/>
        <cfvo type="num" val="2"/>
        <cfvo type="num" val="3"/>
      </iconSet>
    </cfRule>
  </conditionalFormatting>
  <conditionalFormatting sqref="K78">
    <cfRule type="iconSet" priority="379">
      <iconSet iconSet="4TrafficLights" showValue="0">
        <cfvo type="percent" val="0"/>
        <cfvo type="num" val="1"/>
        <cfvo type="num" val="2"/>
        <cfvo type="num" val="3"/>
      </iconSet>
    </cfRule>
  </conditionalFormatting>
  <conditionalFormatting sqref="K78">
    <cfRule type="iconSet" priority="378">
      <iconSet iconSet="4TrafficLights" showValue="0">
        <cfvo type="percent" val="0"/>
        <cfvo type="num" val="0.75"/>
        <cfvo type="num" val="1.5"/>
        <cfvo type="num" val="2.75"/>
      </iconSet>
    </cfRule>
  </conditionalFormatting>
  <conditionalFormatting sqref="K78">
    <cfRule type="colorScale" priority="377">
      <colorScale>
        <cfvo type="num" val="1"/>
        <cfvo type="percentile" val="2"/>
        <cfvo type="num" val="3"/>
        <color rgb="FFFFCCCC"/>
        <color rgb="FFFF7C80"/>
        <color rgb="FFFF0000"/>
      </colorScale>
    </cfRule>
  </conditionalFormatting>
  <conditionalFormatting sqref="K78">
    <cfRule type="iconSet" priority="376">
      <iconSet iconSet="5Rating" showValue="0">
        <cfvo type="percent" val="0"/>
        <cfvo type="num" val="1"/>
        <cfvo type="num" val="2"/>
        <cfvo type="num" val="3"/>
        <cfvo type="num" val="4"/>
      </iconSet>
    </cfRule>
  </conditionalFormatting>
  <conditionalFormatting sqref="L78">
    <cfRule type="iconSet" priority="375">
      <iconSet iconSet="4TrafficLights" showValue="0">
        <cfvo type="percent" val="0"/>
        <cfvo type="num" val="0.75"/>
        <cfvo type="num" val="1.5"/>
        <cfvo type="num" val="2.75"/>
      </iconSet>
    </cfRule>
  </conditionalFormatting>
  <conditionalFormatting sqref="N78">
    <cfRule type="iconSet" priority="374">
      <iconSet iconSet="4TrafficLights" showValue="0">
        <cfvo type="percent" val="0"/>
        <cfvo type="num" val="0.75"/>
        <cfvo type="num" val="1.5"/>
        <cfvo type="num" val="2.75"/>
      </iconSet>
    </cfRule>
  </conditionalFormatting>
  <conditionalFormatting sqref="N78">
    <cfRule type="iconSet" priority="373">
      <iconSet iconSet="4TrafficLights" showValue="0">
        <cfvo type="percent" val="0"/>
        <cfvo type="num" val="1"/>
        <cfvo type="num" val="2"/>
        <cfvo type="num" val="3"/>
      </iconSet>
    </cfRule>
  </conditionalFormatting>
  <conditionalFormatting sqref="N78">
    <cfRule type="iconSet" priority="372">
      <iconSet iconSet="4TrafficLights" showValue="0">
        <cfvo type="percent" val="0"/>
        <cfvo type="num" val="1"/>
        <cfvo type="num" val="2"/>
        <cfvo type="num" val="3"/>
      </iconSet>
    </cfRule>
  </conditionalFormatting>
  <conditionalFormatting sqref="N78">
    <cfRule type="iconSet" priority="371">
      <iconSet iconSet="4TrafficLights" showValue="0">
        <cfvo type="percent" val="0"/>
        <cfvo type="num" val="0.75"/>
        <cfvo type="num" val="1.5"/>
        <cfvo type="num" val="2.75"/>
      </iconSet>
    </cfRule>
  </conditionalFormatting>
  <conditionalFormatting sqref="N78">
    <cfRule type="colorScale" priority="370">
      <colorScale>
        <cfvo type="num" val="1"/>
        <cfvo type="percentile" val="2"/>
        <cfvo type="num" val="3"/>
        <color rgb="FFFFCCCC"/>
        <color rgb="FFFF7C80"/>
        <color rgb="FFFF0000"/>
      </colorScale>
    </cfRule>
  </conditionalFormatting>
  <conditionalFormatting sqref="N78">
    <cfRule type="iconSet" priority="369">
      <iconSet iconSet="5Rating" showValue="0">
        <cfvo type="percent" val="0"/>
        <cfvo type="num" val="1"/>
        <cfvo type="num" val="2"/>
        <cfvo type="num" val="3"/>
        <cfvo type="num" val="4"/>
      </iconSet>
    </cfRule>
  </conditionalFormatting>
  <conditionalFormatting sqref="O78">
    <cfRule type="iconSet" priority="368">
      <iconSet iconSet="4TrafficLights" showValue="0">
        <cfvo type="percent" val="0"/>
        <cfvo type="num" val="0.75"/>
        <cfvo type="num" val="1.5"/>
        <cfvo type="num" val="2.75"/>
      </iconSet>
    </cfRule>
  </conditionalFormatting>
  <conditionalFormatting sqref="Q78">
    <cfRule type="iconSet" priority="367">
      <iconSet iconSet="4TrafficLights" showValue="0">
        <cfvo type="percent" val="0"/>
        <cfvo type="num" val="0.75"/>
        <cfvo type="num" val="1.5"/>
        <cfvo type="num" val="2.75"/>
      </iconSet>
    </cfRule>
  </conditionalFormatting>
  <conditionalFormatting sqref="Q78">
    <cfRule type="iconSet" priority="366">
      <iconSet iconSet="4TrafficLights" showValue="0">
        <cfvo type="percent" val="0"/>
        <cfvo type="num" val="1"/>
        <cfvo type="num" val="2"/>
        <cfvo type="num" val="3"/>
      </iconSet>
    </cfRule>
  </conditionalFormatting>
  <conditionalFormatting sqref="Q78">
    <cfRule type="iconSet" priority="365">
      <iconSet iconSet="4TrafficLights" showValue="0">
        <cfvo type="percent" val="0"/>
        <cfvo type="num" val="1"/>
        <cfvo type="num" val="2"/>
        <cfvo type="num" val="3"/>
      </iconSet>
    </cfRule>
  </conditionalFormatting>
  <conditionalFormatting sqref="Q78">
    <cfRule type="iconSet" priority="364">
      <iconSet iconSet="4TrafficLights" showValue="0">
        <cfvo type="percent" val="0"/>
        <cfvo type="num" val="0.75"/>
        <cfvo type="num" val="1.5"/>
        <cfvo type="num" val="2.75"/>
      </iconSet>
    </cfRule>
  </conditionalFormatting>
  <conditionalFormatting sqref="Q78">
    <cfRule type="colorScale" priority="363">
      <colorScale>
        <cfvo type="num" val="1"/>
        <cfvo type="percentile" val="2"/>
        <cfvo type="num" val="3"/>
        <color rgb="FFFFCCCC"/>
        <color rgb="FFFF7C80"/>
        <color rgb="FFFF0000"/>
      </colorScale>
    </cfRule>
  </conditionalFormatting>
  <conditionalFormatting sqref="Q78">
    <cfRule type="iconSet" priority="362">
      <iconSet iconSet="5Rating" showValue="0">
        <cfvo type="percent" val="0"/>
        <cfvo type="num" val="1"/>
        <cfvo type="num" val="2"/>
        <cfvo type="num" val="3"/>
        <cfvo type="num" val="4"/>
      </iconSet>
    </cfRule>
  </conditionalFormatting>
  <conditionalFormatting sqref="R78">
    <cfRule type="iconSet" priority="361">
      <iconSet iconSet="4TrafficLights" showValue="0">
        <cfvo type="percent" val="0"/>
        <cfvo type="num" val="0.75"/>
        <cfvo type="num" val="1.5"/>
        <cfvo type="num" val="2.75"/>
      </iconSet>
    </cfRule>
  </conditionalFormatting>
  <conditionalFormatting sqref="T78">
    <cfRule type="iconSet" priority="360">
      <iconSet iconSet="4TrafficLights" showValue="0">
        <cfvo type="percent" val="0"/>
        <cfvo type="num" val="0.75"/>
        <cfvo type="num" val="1.5"/>
        <cfvo type="num" val="2.75"/>
      </iconSet>
    </cfRule>
  </conditionalFormatting>
  <conditionalFormatting sqref="T78">
    <cfRule type="iconSet" priority="359">
      <iconSet iconSet="4TrafficLights" showValue="0">
        <cfvo type="percent" val="0"/>
        <cfvo type="num" val="1"/>
        <cfvo type="num" val="2"/>
        <cfvo type="num" val="3"/>
      </iconSet>
    </cfRule>
  </conditionalFormatting>
  <conditionalFormatting sqref="T78">
    <cfRule type="iconSet" priority="358">
      <iconSet iconSet="4TrafficLights" showValue="0">
        <cfvo type="percent" val="0"/>
        <cfvo type="num" val="1"/>
        <cfvo type="num" val="2"/>
        <cfvo type="num" val="3"/>
      </iconSet>
    </cfRule>
  </conditionalFormatting>
  <conditionalFormatting sqref="T78">
    <cfRule type="iconSet" priority="357">
      <iconSet iconSet="4TrafficLights" showValue="0">
        <cfvo type="percent" val="0"/>
        <cfvo type="num" val="0.75"/>
        <cfvo type="num" val="1.5"/>
        <cfvo type="num" val="2.75"/>
      </iconSet>
    </cfRule>
  </conditionalFormatting>
  <conditionalFormatting sqref="T78">
    <cfRule type="colorScale" priority="356">
      <colorScale>
        <cfvo type="num" val="1"/>
        <cfvo type="percentile" val="2"/>
        <cfvo type="num" val="3"/>
        <color rgb="FFFFCCCC"/>
        <color rgb="FFFF7C80"/>
        <color rgb="FFFF0000"/>
      </colorScale>
    </cfRule>
  </conditionalFormatting>
  <conditionalFormatting sqref="T78">
    <cfRule type="iconSet" priority="355">
      <iconSet iconSet="5Rating" showValue="0">
        <cfvo type="percent" val="0"/>
        <cfvo type="num" val="1"/>
        <cfvo type="num" val="2"/>
        <cfvo type="num" val="3"/>
        <cfvo type="num" val="4"/>
      </iconSet>
    </cfRule>
  </conditionalFormatting>
  <conditionalFormatting sqref="U78">
    <cfRule type="iconSet" priority="354">
      <iconSet iconSet="4TrafficLights" showValue="0">
        <cfvo type="percent" val="0"/>
        <cfvo type="num" val="0.75"/>
        <cfvo type="num" val="1.5"/>
        <cfvo type="num" val="2.75"/>
      </iconSet>
    </cfRule>
  </conditionalFormatting>
  <conditionalFormatting sqref="W78">
    <cfRule type="iconSet" priority="353">
      <iconSet iconSet="4TrafficLights" showValue="0">
        <cfvo type="percent" val="0"/>
        <cfvo type="num" val="0.75"/>
        <cfvo type="num" val="1.5"/>
        <cfvo type="num" val="2.75"/>
      </iconSet>
    </cfRule>
  </conditionalFormatting>
  <conditionalFormatting sqref="W78">
    <cfRule type="iconSet" priority="352">
      <iconSet iconSet="4TrafficLights" showValue="0">
        <cfvo type="percent" val="0"/>
        <cfvo type="num" val="1"/>
        <cfvo type="num" val="2"/>
        <cfvo type="num" val="3"/>
      </iconSet>
    </cfRule>
  </conditionalFormatting>
  <conditionalFormatting sqref="W78">
    <cfRule type="iconSet" priority="351">
      <iconSet iconSet="4TrafficLights" showValue="0">
        <cfvo type="percent" val="0"/>
        <cfvo type="num" val="1"/>
        <cfvo type="num" val="2"/>
        <cfvo type="num" val="3"/>
      </iconSet>
    </cfRule>
  </conditionalFormatting>
  <conditionalFormatting sqref="W78">
    <cfRule type="iconSet" priority="350">
      <iconSet iconSet="4TrafficLights" showValue="0">
        <cfvo type="percent" val="0"/>
        <cfvo type="num" val="0.75"/>
        <cfvo type="num" val="1.5"/>
        <cfvo type="num" val="2.75"/>
      </iconSet>
    </cfRule>
  </conditionalFormatting>
  <conditionalFormatting sqref="W78">
    <cfRule type="colorScale" priority="349">
      <colorScale>
        <cfvo type="num" val="1"/>
        <cfvo type="percentile" val="2"/>
        <cfvo type="num" val="3"/>
        <color rgb="FFFFCCCC"/>
        <color rgb="FFFF7C80"/>
        <color rgb="FFFF0000"/>
      </colorScale>
    </cfRule>
  </conditionalFormatting>
  <conditionalFormatting sqref="W78">
    <cfRule type="iconSet" priority="348">
      <iconSet iconSet="5Rating" showValue="0">
        <cfvo type="percent" val="0"/>
        <cfvo type="num" val="1"/>
        <cfvo type="num" val="2"/>
        <cfvo type="num" val="3"/>
        <cfvo type="num" val="4"/>
      </iconSet>
    </cfRule>
  </conditionalFormatting>
  <conditionalFormatting sqref="X78">
    <cfRule type="iconSet" priority="347">
      <iconSet iconSet="4TrafficLights" showValue="0">
        <cfvo type="percent" val="0"/>
        <cfvo type="num" val="0.75"/>
        <cfvo type="num" val="1.5"/>
        <cfvo type="num" val="2.75"/>
      </iconSet>
    </cfRule>
  </conditionalFormatting>
  <conditionalFormatting sqref="Z78">
    <cfRule type="iconSet" priority="346">
      <iconSet iconSet="4TrafficLights" showValue="0">
        <cfvo type="percent" val="0"/>
        <cfvo type="num" val="0.75"/>
        <cfvo type="num" val="1.5"/>
        <cfvo type="num" val="2.75"/>
      </iconSet>
    </cfRule>
  </conditionalFormatting>
  <conditionalFormatting sqref="Z78">
    <cfRule type="iconSet" priority="345">
      <iconSet iconSet="4TrafficLights" showValue="0">
        <cfvo type="percent" val="0"/>
        <cfvo type="num" val="1"/>
        <cfvo type="num" val="2"/>
        <cfvo type="num" val="3"/>
      </iconSet>
    </cfRule>
  </conditionalFormatting>
  <conditionalFormatting sqref="Z78">
    <cfRule type="iconSet" priority="344">
      <iconSet iconSet="4TrafficLights" showValue="0">
        <cfvo type="percent" val="0"/>
        <cfvo type="num" val="1"/>
        <cfvo type="num" val="2"/>
        <cfvo type="num" val="3"/>
      </iconSet>
    </cfRule>
  </conditionalFormatting>
  <conditionalFormatting sqref="Z78">
    <cfRule type="iconSet" priority="343">
      <iconSet iconSet="4TrafficLights" showValue="0">
        <cfvo type="percent" val="0"/>
        <cfvo type="num" val="0.75"/>
        <cfvo type="num" val="1.5"/>
        <cfvo type="num" val="2.75"/>
      </iconSet>
    </cfRule>
  </conditionalFormatting>
  <conditionalFormatting sqref="Z78">
    <cfRule type="colorScale" priority="342">
      <colorScale>
        <cfvo type="num" val="1"/>
        <cfvo type="percentile" val="2"/>
        <cfvo type="num" val="3"/>
        <color rgb="FFFFCCCC"/>
        <color rgb="FFFF7C80"/>
        <color rgb="FFFF0000"/>
      </colorScale>
    </cfRule>
  </conditionalFormatting>
  <conditionalFormatting sqref="Z78">
    <cfRule type="iconSet" priority="341">
      <iconSet iconSet="5Rating" showValue="0">
        <cfvo type="percent" val="0"/>
        <cfvo type="num" val="1"/>
        <cfvo type="num" val="2"/>
        <cfvo type="num" val="3"/>
        <cfvo type="num" val="4"/>
      </iconSet>
    </cfRule>
  </conditionalFormatting>
  <conditionalFormatting sqref="AA78">
    <cfRule type="iconSet" priority="340">
      <iconSet iconSet="4TrafficLights" showValue="0">
        <cfvo type="percent" val="0"/>
        <cfvo type="num" val="0.75"/>
        <cfvo type="num" val="1.5"/>
        <cfvo type="num" val="2.75"/>
      </iconSet>
    </cfRule>
  </conditionalFormatting>
  <conditionalFormatting sqref="AC78">
    <cfRule type="iconSet" priority="339">
      <iconSet iconSet="4TrafficLights" showValue="0">
        <cfvo type="percent" val="0"/>
        <cfvo type="num" val="0.75"/>
        <cfvo type="num" val="1.5"/>
        <cfvo type="num" val="2.75"/>
      </iconSet>
    </cfRule>
  </conditionalFormatting>
  <conditionalFormatting sqref="AC78">
    <cfRule type="iconSet" priority="338">
      <iconSet iconSet="4TrafficLights" showValue="0">
        <cfvo type="percent" val="0"/>
        <cfvo type="num" val="1"/>
        <cfvo type="num" val="2"/>
        <cfvo type="num" val="3"/>
      </iconSet>
    </cfRule>
  </conditionalFormatting>
  <conditionalFormatting sqref="AC78">
    <cfRule type="iconSet" priority="337">
      <iconSet iconSet="4TrafficLights" showValue="0">
        <cfvo type="percent" val="0"/>
        <cfvo type="num" val="1"/>
        <cfvo type="num" val="2"/>
        <cfvo type="num" val="3"/>
      </iconSet>
    </cfRule>
  </conditionalFormatting>
  <conditionalFormatting sqref="AC78">
    <cfRule type="iconSet" priority="336">
      <iconSet iconSet="4TrafficLights" showValue="0">
        <cfvo type="percent" val="0"/>
        <cfvo type="num" val="0.75"/>
        <cfvo type="num" val="1.5"/>
        <cfvo type="num" val="2.75"/>
      </iconSet>
    </cfRule>
  </conditionalFormatting>
  <conditionalFormatting sqref="AC78">
    <cfRule type="colorScale" priority="335">
      <colorScale>
        <cfvo type="num" val="1"/>
        <cfvo type="percentile" val="2"/>
        <cfvo type="num" val="3"/>
        <color rgb="FFFFCCCC"/>
        <color rgb="FFFF7C80"/>
        <color rgb="FFFF0000"/>
      </colorScale>
    </cfRule>
  </conditionalFormatting>
  <conditionalFormatting sqref="AC78">
    <cfRule type="iconSet" priority="334">
      <iconSet iconSet="5Rating" showValue="0">
        <cfvo type="percent" val="0"/>
        <cfvo type="num" val="1"/>
        <cfvo type="num" val="2"/>
        <cfvo type="num" val="3"/>
        <cfvo type="num" val="4"/>
      </iconSet>
    </cfRule>
  </conditionalFormatting>
  <conditionalFormatting sqref="AD78">
    <cfRule type="iconSet" priority="333">
      <iconSet iconSet="4TrafficLights" showValue="0">
        <cfvo type="percent" val="0"/>
        <cfvo type="num" val="0.75"/>
        <cfvo type="num" val="1.5"/>
        <cfvo type="num" val="2.75"/>
      </iconSet>
    </cfRule>
  </conditionalFormatting>
  <conditionalFormatting sqref="AF78">
    <cfRule type="iconSet" priority="332">
      <iconSet iconSet="4TrafficLights" showValue="0">
        <cfvo type="percent" val="0"/>
        <cfvo type="num" val="0.75"/>
        <cfvo type="num" val="1.5"/>
        <cfvo type="num" val="2.75"/>
      </iconSet>
    </cfRule>
  </conditionalFormatting>
  <conditionalFormatting sqref="AF78">
    <cfRule type="iconSet" priority="331">
      <iconSet iconSet="4TrafficLights" showValue="0">
        <cfvo type="percent" val="0"/>
        <cfvo type="num" val="1"/>
        <cfvo type="num" val="2"/>
        <cfvo type="num" val="3"/>
      </iconSet>
    </cfRule>
  </conditionalFormatting>
  <conditionalFormatting sqref="AF78">
    <cfRule type="iconSet" priority="330">
      <iconSet iconSet="4TrafficLights" showValue="0">
        <cfvo type="percent" val="0"/>
        <cfvo type="num" val="1"/>
        <cfvo type="num" val="2"/>
        <cfvo type="num" val="3"/>
      </iconSet>
    </cfRule>
  </conditionalFormatting>
  <conditionalFormatting sqref="AF78">
    <cfRule type="iconSet" priority="329">
      <iconSet iconSet="4TrafficLights" showValue="0">
        <cfvo type="percent" val="0"/>
        <cfvo type="num" val="0.75"/>
        <cfvo type="num" val="1.5"/>
        <cfvo type="num" val="2.75"/>
      </iconSet>
    </cfRule>
  </conditionalFormatting>
  <conditionalFormatting sqref="AF78">
    <cfRule type="colorScale" priority="328">
      <colorScale>
        <cfvo type="num" val="1"/>
        <cfvo type="percentile" val="2"/>
        <cfvo type="num" val="3"/>
        <color rgb="FFFFCCCC"/>
        <color rgb="FFFF7C80"/>
        <color rgb="FFFF0000"/>
      </colorScale>
    </cfRule>
  </conditionalFormatting>
  <conditionalFormatting sqref="AF78">
    <cfRule type="iconSet" priority="327">
      <iconSet iconSet="5Rating" showValue="0">
        <cfvo type="percent" val="0"/>
        <cfvo type="num" val="1"/>
        <cfvo type="num" val="2"/>
        <cfvo type="num" val="3"/>
        <cfvo type="num" val="4"/>
      </iconSet>
    </cfRule>
  </conditionalFormatting>
  <conditionalFormatting sqref="AG78">
    <cfRule type="iconSet" priority="326">
      <iconSet iconSet="4TrafficLights" showValue="0">
        <cfvo type="percent" val="0"/>
        <cfvo type="num" val="0.75"/>
        <cfvo type="num" val="1.5"/>
        <cfvo type="num" val="2.75"/>
      </iconSet>
    </cfRule>
  </conditionalFormatting>
  <conditionalFormatting sqref="AI78">
    <cfRule type="iconSet" priority="325">
      <iconSet iconSet="4TrafficLights" showValue="0">
        <cfvo type="percent" val="0"/>
        <cfvo type="num" val="0.75"/>
        <cfvo type="num" val="1.5"/>
        <cfvo type="num" val="2.75"/>
      </iconSet>
    </cfRule>
  </conditionalFormatting>
  <conditionalFormatting sqref="AI78">
    <cfRule type="iconSet" priority="324">
      <iconSet iconSet="4TrafficLights" showValue="0">
        <cfvo type="percent" val="0"/>
        <cfvo type="num" val="1"/>
        <cfvo type="num" val="2"/>
        <cfvo type="num" val="3"/>
      </iconSet>
    </cfRule>
  </conditionalFormatting>
  <conditionalFormatting sqref="AI78">
    <cfRule type="iconSet" priority="323">
      <iconSet iconSet="4TrafficLights" showValue="0">
        <cfvo type="percent" val="0"/>
        <cfvo type="num" val="1"/>
        <cfvo type="num" val="2"/>
        <cfvo type="num" val="3"/>
      </iconSet>
    </cfRule>
  </conditionalFormatting>
  <conditionalFormatting sqref="AI78">
    <cfRule type="iconSet" priority="322">
      <iconSet iconSet="4TrafficLights" showValue="0">
        <cfvo type="percent" val="0"/>
        <cfvo type="num" val="0.75"/>
        <cfvo type="num" val="1.5"/>
        <cfvo type="num" val="2.75"/>
      </iconSet>
    </cfRule>
  </conditionalFormatting>
  <conditionalFormatting sqref="AI78">
    <cfRule type="colorScale" priority="321">
      <colorScale>
        <cfvo type="num" val="1"/>
        <cfvo type="percentile" val="2"/>
        <cfvo type="num" val="3"/>
        <color rgb="FFFFCCCC"/>
        <color rgb="FFFF7C80"/>
        <color rgb="FFFF0000"/>
      </colorScale>
    </cfRule>
  </conditionalFormatting>
  <conditionalFormatting sqref="AI78">
    <cfRule type="iconSet" priority="320">
      <iconSet iconSet="5Rating" showValue="0">
        <cfvo type="percent" val="0"/>
        <cfvo type="num" val="1"/>
        <cfvo type="num" val="2"/>
        <cfvo type="num" val="3"/>
        <cfvo type="num" val="4"/>
      </iconSet>
    </cfRule>
  </conditionalFormatting>
  <conditionalFormatting sqref="AJ78">
    <cfRule type="iconSet" priority="319">
      <iconSet iconSet="4TrafficLights" showValue="0">
        <cfvo type="percent" val="0"/>
        <cfvo type="num" val="0.75"/>
        <cfvo type="num" val="1.5"/>
        <cfvo type="num" val="2.75"/>
      </iconSet>
    </cfRule>
  </conditionalFormatting>
  <conditionalFormatting sqref="K80">
    <cfRule type="iconSet" priority="318">
      <iconSet iconSet="4TrafficLights" showValue="0">
        <cfvo type="percent" val="0"/>
        <cfvo type="num" val="0.75"/>
        <cfvo type="num" val="1.5"/>
        <cfvo type="num" val="2.75"/>
      </iconSet>
    </cfRule>
  </conditionalFormatting>
  <conditionalFormatting sqref="K80">
    <cfRule type="iconSet" priority="317">
      <iconSet iconSet="4TrafficLights" showValue="0">
        <cfvo type="percent" val="0"/>
        <cfvo type="num" val="1"/>
        <cfvo type="num" val="2"/>
        <cfvo type="num" val="3"/>
      </iconSet>
    </cfRule>
  </conditionalFormatting>
  <conditionalFormatting sqref="K80">
    <cfRule type="iconSet" priority="316">
      <iconSet iconSet="4TrafficLights" showValue="0">
        <cfvo type="percent" val="0"/>
        <cfvo type="num" val="1"/>
        <cfvo type="num" val="2"/>
        <cfvo type="num" val="3"/>
      </iconSet>
    </cfRule>
  </conditionalFormatting>
  <conditionalFormatting sqref="N80">
    <cfRule type="iconSet" priority="315">
      <iconSet iconSet="4TrafficLights" showValue="0">
        <cfvo type="percent" val="0"/>
        <cfvo type="num" val="0.75"/>
        <cfvo type="num" val="1.5"/>
        <cfvo type="num" val="2.75"/>
      </iconSet>
    </cfRule>
  </conditionalFormatting>
  <conditionalFormatting sqref="N80">
    <cfRule type="iconSet" priority="314">
      <iconSet iconSet="4TrafficLights" showValue="0">
        <cfvo type="percent" val="0"/>
        <cfvo type="num" val="1"/>
        <cfvo type="num" val="2"/>
        <cfvo type="num" val="3"/>
      </iconSet>
    </cfRule>
  </conditionalFormatting>
  <conditionalFormatting sqref="N80">
    <cfRule type="iconSet" priority="313">
      <iconSet iconSet="4TrafficLights" showValue="0">
        <cfvo type="percent" val="0"/>
        <cfvo type="num" val="1"/>
        <cfvo type="num" val="2"/>
        <cfvo type="num" val="3"/>
      </iconSet>
    </cfRule>
  </conditionalFormatting>
  <conditionalFormatting sqref="Q80">
    <cfRule type="iconSet" priority="312">
      <iconSet iconSet="4TrafficLights" showValue="0">
        <cfvo type="percent" val="0"/>
        <cfvo type="num" val="0.75"/>
        <cfvo type="num" val="1.5"/>
        <cfvo type="num" val="2.75"/>
      </iconSet>
    </cfRule>
  </conditionalFormatting>
  <conditionalFormatting sqref="Q80">
    <cfRule type="iconSet" priority="311">
      <iconSet iconSet="4TrafficLights" showValue="0">
        <cfvo type="percent" val="0"/>
        <cfvo type="num" val="1"/>
        <cfvo type="num" val="2"/>
        <cfvo type="num" val="3"/>
      </iconSet>
    </cfRule>
  </conditionalFormatting>
  <conditionalFormatting sqref="Q80">
    <cfRule type="iconSet" priority="310">
      <iconSet iconSet="4TrafficLights" showValue="0">
        <cfvo type="percent" val="0"/>
        <cfvo type="num" val="1"/>
        <cfvo type="num" val="2"/>
        <cfvo type="num" val="3"/>
      </iconSet>
    </cfRule>
  </conditionalFormatting>
  <conditionalFormatting sqref="T80">
    <cfRule type="iconSet" priority="309">
      <iconSet iconSet="4TrafficLights" showValue="0">
        <cfvo type="percent" val="0"/>
        <cfvo type="num" val="0.75"/>
        <cfvo type="num" val="1.5"/>
        <cfvo type="num" val="2.75"/>
      </iconSet>
    </cfRule>
  </conditionalFormatting>
  <conditionalFormatting sqref="T80">
    <cfRule type="iconSet" priority="308">
      <iconSet iconSet="4TrafficLights" showValue="0">
        <cfvo type="percent" val="0"/>
        <cfvo type="num" val="1"/>
        <cfvo type="num" val="2"/>
        <cfvo type="num" val="3"/>
      </iconSet>
    </cfRule>
  </conditionalFormatting>
  <conditionalFormatting sqref="T80">
    <cfRule type="iconSet" priority="307">
      <iconSet iconSet="4TrafficLights" showValue="0">
        <cfvo type="percent" val="0"/>
        <cfvo type="num" val="1"/>
        <cfvo type="num" val="2"/>
        <cfvo type="num" val="3"/>
      </iconSet>
    </cfRule>
  </conditionalFormatting>
  <conditionalFormatting sqref="W80">
    <cfRule type="iconSet" priority="306">
      <iconSet iconSet="4TrafficLights" showValue="0">
        <cfvo type="percent" val="0"/>
        <cfvo type="num" val="0.75"/>
        <cfvo type="num" val="1.5"/>
        <cfvo type="num" val="2.75"/>
      </iconSet>
    </cfRule>
  </conditionalFormatting>
  <conditionalFormatting sqref="W80">
    <cfRule type="iconSet" priority="305">
      <iconSet iconSet="4TrafficLights" showValue="0">
        <cfvo type="percent" val="0"/>
        <cfvo type="num" val="1"/>
        <cfvo type="num" val="2"/>
        <cfvo type="num" val="3"/>
      </iconSet>
    </cfRule>
  </conditionalFormatting>
  <conditionalFormatting sqref="W80">
    <cfRule type="iconSet" priority="304">
      <iconSet iconSet="4TrafficLights" showValue="0">
        <cfvo type="percent" val="0"/>
        <cfvo type="num" val="1"/>
        <cfvo type="num" val="2"/>
        <cfvo type="num" val="3"/>
      </iconSet>
    </cfRule>
  </conditionalFormatting>
  <conditionalFormatting sqref="Z80">
    <cfRule type="iconSet" priority="303">
      <iconSet iconSet="4TrafficLights" showValue="0">
        <cfvo type="percent" val="0"/>
        <cfvo type="num" val="0.75"/>
        <cfvo type="num" val="1.5"/>
        <cfvo type="num" val="2.75"/>
      </iconSet>
    </cfRule>
  </conditionalFormatting>
  <conditionalFormatting sqref="Z80">
    <cfRule type="iconSet" priority="302">
      <iconSet iconSet="4TrafficLights" showValue="0">
        <cfvo type="percent" val="0"/>
        <cfvo type="num" val="1"/>
        <cfvo type="num" val="2"/>
        <cfvo type="num" val="3"/>
      </iconSet>
    </cfRule>
  </conditionalFormatting>
  <conditionalFormatting sqref="Z80">
    <cfRule type="iconSet" priority="301">
      <iconSet iconSet="4TrafficLights" showValue="0">
        <cfvo type="percent" val="0"/>
        <cfvo type="num" val="1"/>
        <cfvo type="num" val="2"/>
        <cfvo type="num" val="3"/>
      </iconSet>
    </cfRule>
  </conditionalFormatting>
  <conditionalFormatting sqref="AC80">
    <cfRule type="iconSet" priority="300">
      <iconSet iconSet="4TrafficLights" showValue="0">
        <cfvo type="percent" val="0"/>
        <cfvo type="num" val="0.75"/>
        <cfvo type="num" val="1.5"/>
        <cfvo type="num" val="2.75"/>
      </iconSet>
    </cfRule>
  </conditionalFormatting>
  <conditionalFormatting sqref="AC80">
    <cfRule type="iconSet" priority="299">
      <iconSet iconSet="4TrafficLights" showValue="0">
        <cfvo type="percent" val="0"/>
        <cfvo type="num" val="1"/>
        <cfvo type="num" val="2"/>
        <cfvo type="num" val="3"/>
      </iconSet>
    </cfRule>
  </conditionalFormatting>
  <conditionalFormatting sqref="AC80">
    <cfRule type="iconSet" priority="298">
      <iconSet iconSet="4TrafficLights" showValue="0">
        <cfvo type="percent" val="0"/>
        <cfvo type="num" val="1"/>
        <cfvo type="num" val="2"/>
        <cfvo type="num" val="3"/>
      </iconSet>
    </cfRule>
  </conditionalFormatting>
  <conditionalFormatting sqref="AF80">
    <cfRule type="iconSet" priority="297">
      <iconSet iconSet="4TrafficLights" showValue="0">
        <cfvo type="percent" val="0"/>
        <cfvo type="num" val="0.75"/>
        <cfvo type="num" val="1.5"/>
        <cfvo type="num" val="2.75"/>
      </iconSet>
    </cfRule>
  </conditionalFormatting>
  <conditionalFormatting sqref="AF80">
    <cfRule type="iconSet" priority="296">
      <iconSet iconSet="4TrafficLights" showValue="0">
        <cfvo type="percent" val="0"/>
        <cfvo type="num" val="1"/>
        <cfvo type="num" val="2"/>
        <cfvo type="num" val="3"/>
      </iconSet>
    </cfRule>
  </conditionalFormatting>
  <conditionalFormatting sqref="AF80">
    <cfRule type="iconSet" priority="295">
      <iconSet iconSet="4TrafficLights" showValue="0">
        <cfvo type="percent" val="0"/>
        <cfvo type="num" val="1"/>
        <cfvo type="num" val="2"/>
        <cfvo type="num" val="3"/>
      </iconSet>
    </cfRule>
  </conditionalFormatting>
  <conditionalFormatting sqref="AI80">
    <cfRule type="iconSet" priority="294">
      <iconSet iconSet="4TrafficLights" showValue="0">
        <cfvo type="percent" val="0"/>
        <cfvo type="num" val="0.75"/>
        <cfvo type="num" val="1.5"/>
        <cfvo type="num" val="2.75"/>
      </iconSet>
    </cfRule>
  </conditionalFormatting>
  <conditionalFormatting sqref="AI80">
    <cfRule type="iconSet" priority="293">
      <iconSet iconSet="4TrafficLights" showValue="0">
        <cfvo type="percent" val="0"/>
        <cfvo type="num" val="1"/>
        <cfvo type="num" val="2"/>
        <cfvo type="num" val="3"/>
      </iconSet>
    </cfRule>
  </conditionalFormatting>
  <conditionalFormatting sqref="AI80">
    <cfRule type="iconSet" priority="292">
      <iconSet iconSet="4TrafficLights" showValue="0">
        <cfvo type="percent" val="0"/>
        <cfvo type="num" val="1"/>
        <cfvo type="num" val="2"/>
        <cfvo type="num" val="3"/>
      </iconSet>
    </cfRule>
  </conditionalFormatting>
  <conditionalFormatting sqref="W6">
    <cfRule type="aboveAverage" dxfId="82" priority="291"/>
  </conditionalFormatting>
  <conditionalFormatting sqref="Z6">
    <cfRule type="aboveAverage" dxfId="81" priority="290"/>
  </conditionalFormatting>
  <conditionalFormatting sqref="AC6">
    <cfRule type="aboveAverage" dxfId="80" priority="289"/>
  </conditionalFormatting>
  <conditionalFormatting sqref="AF6">
    <cfRule type="aboveAverage" dxfId="79" priority="288"/>
  </conditionalFormatting>
  <conditionalFormatting sqref="AI6">
    <cfRule type="aboveAverage" dxfId="78" priority="287"/>
  </conditionalFormatting>
  <conditionalFormatting sqref="T6">
    <cfRule type="aboveAverage" dxfId="77" priority="286"/>
  </conditionalFormatting>
  <conditionalFormatting sqref="Q6">
    <cfRule type="aboveAverage" dxfId="76" priority="285"/>
  </conditionalFormatting>
  <conditionalFormatting sqref="N6">
    <cfRule type="aboveAverage" dxfId="75" priority="284"/>
  </conditionalFormatting>
  <conditionalFormatting sqref="K6">
    <cfRule type="aboveAverage" dxfId="74" priority="283"/>
  </conditionalFormatting>
  <conditionalFormatting sqref="H6">
    <cfRule type="aboveAverage" dxfId="73" priority="282"/>
  </conditionalFormatting>
  <conditionalFormatting sqref="H8:H67">
    <cfRule type="dataBar" priority="262">
      <dataBar showValue="0">
        <cfvo type="min"/>
        <cfvo type="max"/>
        <color rgb="FF008AEF"/>
      </dataBar>
      <extLst>
        <ext xmlns:x14="http://schemas.microsoft.com/office/spreadsheetml/2009/9/main" uri="{B025F937-C7B1-47D3-B67F-A62EFF666E3E}">
          <x14:id>{42A1A956-D8A5-4134-AEA8-6B70AC1B2A31}</x14:id>
        </ext>
      </extLst>
    </cfRule>
  </conditionalFormatting>
  <conditionalFormatting sqref="H72:H75">
    <cfRule type="dataBar" priority="259">
      <dataBar showValue="0">
        <cfvo type="min"/>
        <cfvo type="max"/>
        <color rgb="FFFF555A"/>
      </dataBar>
      <extLst>
        <ext xmlns:x14="http://schemas.microsoft.com/office/spreadsheetml/2009/9/main" uri="{B025F937-C7B1-47D3-B67F-A62EFF666E3E}">
          <x14:id>{91FF7645-DA9E-46D4-9365-1FE7BDEFC794}</x14:id>
        </ext>
      </extLst>
    </cfRule>
  </conditionalFormatting>
  <conditionalFormatting sqref="H68:H71">
    <cfRule type="dataBar" priority="258">
      <dataBar showValue="0">
        <cfvo type="min"/>
        <cfvo type="max"/>
        <color rgb="FF008AEF"/>
      </dataBar>
      <extLst>
        <ext xmlns:x14="http://schemas.microsoft.com/office/spreadsheetml/2009/9/main" uri="{B025F937-C7B1-47D3-B67F-A62EFF666E3E}">
          <x14:id>{E1091589-845E-45CA-AF90-199A216550FD}</x14:id>
        </ext>
      </extLst>
    </cfRule>
  </conditionalFormatting>
  <conditionalFormatting sqref="K8:K67">
    <cfRule type="dataBar" priority="237">
      <dataBar showValue="0">
        <cfvo type="min"/>
        <cfvo type="max"/>
        <color rgb="FF008AEF"/>
      </dataBar>
      <extLst>
        <ext xmlns:x14="http://schemas.microsoft.com/office/spreadsheetml/2009/9/main" uri="{B025F937-C7B1-47D3-B67F-A62EFF666E3E}">
          <x14:id>{0CF2822F-BDD1-462E-8B12-602238E89599}</x14:id>
        </ext>
      </extLst>
    </cfRule>
  </conditionalFormatting>
  <conditionalFormatting sqref="K72:K75">
    <cfRule type="dataBar" priority="234">
      <dataBar showValue="0">
        <cfvo type="min"/>
        <cfvo type="max"/>
        <color rgb="FFFF555A"/>
      </dataBar>
      <extLst>
        <ext xmlns:x14="http://schemas.microsoft.com/office/spreadsheetml/2009/9/main" uri="{B025F937-C7B1-47D3-B67F-A62EFF666E3E}">
          <x14:id>{6C3C64BD-6293-422D-8566-D5AB1BFAE15A}</x14:id>
        </ext>
      </extLst>
    </cfRule>
  </conditionalFormatting>
  <conditionalFormatting sqref="K68:K71">
    <cfRule type="dataBar" priority="233">
      <dataBar showValue="0">
        <cfvo type="min"/>
        <cfvo type="max"/>
        <color rgb="FF008AEF"/>
      </dataBar>
      <extLst>
        <ext xmlns:x14="http://schemas.microsoft.com/office/spreadsheetml/2009/9/main" uri="{B025F937-C7B1-47D3-B67F-A62EFF666E3E}">
          <x14:id>{887E9274-7600-4491-8DC2-C92862310704}</x14:id>
        </ext>
      </extLst>
    </cfRule>
  </conditionalFormatting>
  <conditionalFormatting sqref="N8:N67">
    <cfRule type="dataBar" priority="212">
      <dataBar showValue="0">
        <cfvo type="min"/>
        <cfvo type="max"/>
        <color rgb="FF008AEF"/>
      </dataBar>
      <extLst>
        <ext xmlns:x14="http://schemas.microsoft.com/office/spreadsheetml/2009/9/main" uri="{B025F937-C7B1-47D3-B67F-A62EFF666E3E}">
          <x14:id>{D51796E8-F0F9-47A6-B559-63AEA9E47CD2}</x14:id>
        </ext>
      </extLst>
    </cfRule>
  </conditionalFormatting>
  <conditionalFormatting sqref="N72:N75">
    <cfRule type="dataBar" priority="209">
      <dataBar showValue="0">
        <cfvo type="min"/>
        <cfvo type="max"/>
        <color rgb="FFFF555A"/>
      </dataBar>
      <extLst>
        <ext xmlns:x14="http://schemas.microsoft.com/office/spreadsheetml/2009/9/main" uri="{B025F937-C7B1-47D3-B67F-A62EFF666E3E}">
          <x14:id>{9C9627E7-73EC-4A0A-AD2A-F22E39E3DBD0}</x14:id>
        </ext>
      </extLst>
    </cfRule>
  </conditionalFormatting>
  <conditionalFormatting sqref="N68:N71">
    <cfRule type="dataBar" priority="208">
      <dataBar showValue="0">
        <cfvo type="min"/>
        <cfvo type="max"/>
        <color rgb="FF008AEF"/>
      </dataBar>
      <extLst>
        <ext xmlns:x14="http://schemas.microsoft.com/office/spreadsheetml/2009/9/main" uri="{B025F937-C7B1-47D3-B67F-A62EFF666E3E}">
          <x14:id>{19A79D7A-56AC-4FDF-8244-225E4F87B2DA}</x14:id>
        </ext>
      </extLst>
    </cfRule>
  </conditionalFormatting>
  <conditionalFormatting sqref="Q8:Q67">
    <cfRule type="dataBar" priority="187">
      <dataBar showValue="0">
        <cfvo type="min"/>
        <cfvo type="max"/>
        <color rgb="FF008AEF"/>
      </dataBar>
      <extLst>
        <ext xmlns:x14="http://schemas.microsoft.com/office/spreadsheetml/2009/9/main" uri="{B025F937-C7B1-47D3-B67F-A62EFF666E3E}">
          <x14:id>{CB38EDAD-B101-480E-954A-CA71A68EEB91}</x14:id>
        </ext>
      </extLst>
    </cfRule>
  </conditionalFormatting>
  <conditionalFormatting sqref="Q72:Q75">
    <cfRule type="dataBar" priority="184">
      <dataBar showValue="0">
        <cfvo type="min"/>
        <cfvo type="max"/>
        <color rgb="FFFF555A"/>
      </dataBar>
      <extLst>
        <ext xmlns:x14="http://schemas.microsoft.com/office/spreadsheetml/2009/9/main" uri="{B025F937-C7B1-47D3-B67F-A62EFF666E3E}">
          <x14:id>{C4CC1231-4E66-4D60-A6DA-251B53C6509D}</x14:id>
        </ext>
      </extLst>
    </cfRule>
  </conditionalFormatting>
  <conditionalFormatting sqref="Q68:Q71">
    <cfRule type="dataBar" priority="183">
      <dataBar showValue="0">
        <cfvo type="min"/>
        <cfvo type="max"/>
        <color rgb="FF008AEF"/>
      </dataBar>
      <extLst>
        <ext xmlns:x14="http://schemas.microsoft.com/office/spreadsheetml/2009/9/main" uri="{B025F937-C7B1-47D3-B67F-A62EFF666E3E}">
          <x14:id>{798245B0-17ED-48EF-A422-77BB81B83D3A}</x14:id>
        </ext>
      </extLst>
    </cfRule>
  </conditionalFormatting>
  <conditionalFormatting sqref="T8:T67">
    <cfRule type="dataBar" priority="162">
      <dataBar showValue="0">
        <cfvo type="min"/>
        <cfvo type="max"/>
        <color rgb="FF008AEF"/>
      </dataBar>
      <extLst>
        <ext xmlns:x14="http://schemas.microsoft.com/office/spreadsheetml/2009/9/main" uri="{B025F937-C7B1-47D3-B67F-A62EFF666E3E}">
          <x14:id>{B37EE64C-3C60-4FB9-B43F-E2554B580AAC}</x14:id>
        </ext>
      </extLst>
    </cfRule>
  </conditionalFormatting>
  <conditionalFormatting sqref="T72:T75">
    <cfRule type="dataBar" priority="159">
      <dataBar showValue="0">
        <cfvo type="min"/>
        <cfvo type="max"/>
        <color rgb="FFFF555A"/>
      </dataBar>
      <extLst>
        <ext xmlns:x14="http://schemas.microsoft.com/office/spreadsheetml/2009/9/main" uri="{B025F937-C7B1-47D3-B67F-A62EFF666E3E}">
          <x14:id>{C83A5CEE-F99A-48A0-9690-04D36AA5621E}</x14:id>
        </ext>
      </extLst>
    </cfRule>
  </conditionalFormatting>
  <conditionalFormatting sqref="T68:T71">
    <cfRule type="dataBar" priority="158">
      <dataBar showValue="0">
        <cfvo type="min"/>
        <cfvo type="max"/>
        <color rgb="FF008AEF"/>
      </dataBar>
      <extLst>
        <ext xmlns:x14="http://schemas.microsoft.com/office/spreadsheetml/2009/9/main" uri="{B025F937-C7B1-47D3-B67F-A62EFF666E3E}">
          <x14:id>{97181930-BD93-4A91-ABB5-E9EAD375ECAE}</x14:id>
        </ext>
      </extLst>
    </cfRule>
  </conditionalFormatting>
  <conditionalFormatting sqref="W8:W67">
    <cfRule type="dataBar" priority="137">
      <dataBar showValue="0">
        <cfvo type="min"/>
        <cfvo type="max"/>
        <color rgb="FF008AEF"/>
      </dataBar>
      <extLst>
        <ext xmlns:x14="http://schemas.microsoft.com/office/spreadsheetml/2009/9/main" uri="{B025F937-C7B1-47D3-B67F-A62EFF666E3E}">
          <x14:id>{5D8AB9F9-06D0-481F-B36A-E5E19356470C}</x14:id>
        </ext>
      </extLst>
    </cfRule>
  </conditionalFormatting>
  <conditionalFormatting sqref="W72:W75">
    <cfRule type="dataBar" priority="134">
      <dataBar showValue="0">
        <cfvo type="min"/>
        <cfvo type="max"/>
        <color rgb="FFFF555A"/>
      </dataBar>
      <extLst>
        <ext xmlns:x14="http://schemas.microsoft.com/office/spreadsheetml/2009/9/main" uri="{B025F937-C7B1-47D3-B67F-A62EFF666E3E}">
          <x14:id>{16E6FA07-56BF-41F0-A531-8337D6D4AA50}</x14:id>
        </ext>
      </extLst>
    </cfRule>
  </conditionalFormatting>
  <conditionalFormatting sqref="W68:W71">
    <cfRule type="dataBar" priority="133">
      <dataBar showValue="0">
        <cfvo type="min"/>
        <cfvo type="max"/>
        <color rgb="FF008AEF"/>
      </dataBar>
      <extLst>
        <ext xmlns:x14="http://schemas.microsoft.com/office/spreadsheetml/2009/9/main" uri="{B025F937-C7B1-47D3-B67F-A62EFF666E3E}">
          <x14:id>{8427D3E1-6000-4462-AE87-BA8719C93552}</x14:id>
        </ext>
      </extLst>
    </cfRule>
  </conditionalFormatting>
  <conditionalFormatting sqref="Z8:Z67">
    <cfRule type="dataBar" priority="112">
      <dataBar showValue="0">
        <cfvo type="min"/>
        <cfvo type="max"/>
        <color rgb="FF008AEF"/>
      </dataBar>
      <extLst>
        <ext xmlns:x14="http://schemas.microsoft.com/office/spreadsheetml/2009/9/main" uri="{B025F937-C7B1-47D3-B67F-A62EFF666E3E}">
          <x14:id>{C9337D05-128C-45DF-BA26-60C0B2271F1A}</x14:id>
        </ext>
      </extLst>
    </cfRule>
  </conditionalFormatting>
  <conditionalFormatting sqref="Z72:Z75">
    <cfRule type="dataBar" priority="109">
      <dataBar showValue="0">
        <cfvo type="min"/>
        <cfvo type="max"/>
        <color rgb="FFFF555A"/>
      </dataBar>
      <extLst>
        <ext xmlns:x14="http://schemas.microsoft.com/office/spreadsheetml/2009/9/main" uri="{B025F937-C7B1-47D3-B67F-A62EFF666E3E}">
          <x14:id>{AD37A235-6274-4B83-9EC0-13B484210F80}</x14:id>
        </ext>
      </extLst>
    </cfRule>
  </conditionalFormatting>
  <conditionalFormatting sqref="Z68:Z71">
    <cfRule type="dataBar" priority="108">
      <dataBar showValue="0">
        <cfvo type="min"/>
        <cfvo type="max"/>
        <color rgb="FF008AEF"/>
      </dataBar>
      <extLst>
        <ext xmlns:x14="http://schemas.microsoft.com/office/spreadsheetml/2009/9/main" uri="{B025F937-C7B1-47D3-B67F-A62EFF666E3E}">
          <x14:id>{777478B0-7C84-41D3-87E3-2ABCD85D057B}</x14:id>
        </ext>
      </extLst>
    </cfRule>
  </conditionalFormatting>
  <conditionalFormatting sqref="AC8:AC67">
    <cfRule type="dataBar" priority="87">
      <dataBar showValue="0">
        <cfvo type="min"/>
        <cfvo type="max"/>
        <color rgb="FF008AEF"/>
      </dataBar>
      <extLst>
        <ext xmlns:x14="http://schemas.microsoft.com/office/spreadsheetml/2009/9/main" uri="{B025F937-C7B1-47D3-B67F-A62EFF666E3E}">
          <x14:id>{A09FFA51-6E5A-438B-8A55-69EC523D3E13}</x14:id>
        </ext>
      </extLst>
    </cfRule>
  </conditionalFormatting>
  <conditionalFormatting sqref="AC72:AC75">
    <cfRule type="dataBar" priority="84">
      <dataBar showValue="0">
        <cfvo type="min"/>
        <cfvo type="max"/>
        <color rgb="FFFF555A"/>
      </dataBar>
      <extLst>
        <ext xmlns:x14="http://schemas.microsoft.com/office/spreadsheetml/2009/9/main" uri="{B025F937-C7B1-47D3-B67F-A62EFF666E3E}">
          <x14:id>{5DD2280A-8A09-4350-B8D1-A5E042087878}</x14:id>
        </ext>
      </extLst>
    </cfRule>
  </conditionalFormatting>
  <conditionalFormatting sqref="AC68:AC71">
    <cfRule type="dataBar" priority="83">
      <dataBar showValue="0">
        <cfvo type="min"/>
        <cfvo type="max"/>
        <color rgb="FF008AEF"/>
      </dataBar>
      <extLst>
        <ext xmlns:x14="http://schemas.microsoft.com/office/spreadsheetml/2009/9/main" uri="{B025F937-C7B1-47D3-B67F-A62EFF666E3E}">
          <x14:id>{4A6D7030-57E2-4481-A074-C274C6CE9947}</x14:id>
        </ext>
      </extLst>
    </cfRule>
  </conditionalFormatting>
  <conditionalFormatting sqref="AF8:AF67">
    <cfRule type="dataBar" priority="62">
      <dataBar showValue="0">
        <cfvo type="min"/>
        <cfvo type="max"/>
        <color rgb="FF008AEF"/>
      </dataBar>
      <extLst>
        <ext xmlns:x14="http://schemas.microsoft.com/office/spreadsheetml/2009/9/main" uri="{B025F937-C7B1-47D3-B67F-A62EFF666E3E}">
          <x14:id>{6E2BBFDF-528C-4BAC-98DD-5BAB660E47EC}</x14:id>
        </ext>
      </extLst>
    </cfRule>
  </conditionalFormatting>
  <conditionalFormatting sqref="AF72:AF75">
    <cfRule type="dataBar" priority="59">
      <dataBar showValue="0">
        <cfvo type="min"/>
        <cfvo type="max"/>
        <color rgb="FFFF555A"/>
      </dataBar>
      <extLst>
        <ext xmlns:x14="http://schemas.microsoft.com/office/spreadsheetml/2009/9/main" uri="{B025F937-C7B1-47D3-B67F-A62EFF666E3E}">
          <x14:id>{6B914ABC-4E04-43BB-8B9F-6666395E461D}</x14:id>
        </ext>
      </extLst>
    </cfRule>
  </conditionalFormatting>
  <conditionalFormatting sqref="AF68:AF71">
    <cfRule type="dataBar" priority="58">
      <dataBar showValue="0">
        <cfvo type="min"/>
        <cfvo type="max"/>
        <color rgb="FF008AEF"/>
      </dataBar>
      <extLst>
        <ext xmlns:x14="http://schemas.microsoft.com/office/spreadsheetml/2009/9/main" uri="{B025F937-C7B1-47D3-B67F-A62EFF666E3E}">
          <x14:id>{06CBA785-B75F-41CA-B0A8-C12899D49D66}</x14:id>
        </ext>
      </extLst>
    </cfRule>
  </conditionalFormatting>
  <conditionalFormatting sqref="AI8:AI67">
    <cfRule type="dataBar" priority="37">
      <dataBar showValue="0">
        <cfvo type="min"/>
        <cfvo type="max"/>
        <color rgb="FF008AEF"/>
      </dataBar>
      <extLst>
        <ext xmlns:x14="http://schemas.microsoft.com/office/spreadsheetml/2009/9/main" uri="{B025F937-C7B1-47D3-B67F-A62EFF666E3E}">
          <x14:id>{17A6F642-3392-474F-98BB-9567B1AF3542}</x14:id>
        </ext>
      </extLst>
    </cfRule>
  </conditionalFormatting>
  <conditionalFormatting sqref="AI72:AI75">
    <cfRule type="dataBar" priority="34">
      <dataBar showValue="0">
        <cfvo type="min"/>
        <cfvo type="max"/>
        <color rgb="FFFF555A"/>
      </dataBar>
      <extLst>
        <ext xmlns:x14="http://schemas.microsoft.com/office/spreadsheetml/2009/9/main" uri="{B025F937-C7B1-47D3-B67F-A62EFF666E3E}">
          <x14:id>{43ABAE3D-4820-46A9-9B7D-3491049BD252}</x14:id>
        </ext>
      </extLst>
    </cfRule>
  </conditionalFormatting>
  <conditionalFormatting sqref="AI68:AI71">
    <cfRule type="dataBar" priority="33">
      <dataBar showValue="0">
        <cfvo type="min"/>
        <cfvo type="max"/>
        <color rgb="FF008AEF"/>
      </dataBar>
      <extLst>
        <ext xmlns:x14="http://schemas.microsoft.com/office/spreadsheetml/2009/9/main" uri="{B025F937-C7B1-47D3-B67F-A62EFF666E3E}">
          <x14:id>{B2F74300-DB79-4A11-87B9-7492F9BF1293}</x14:id>
        </ext>
      </extLst>
    </cfRule>
  </conditionalFormatting>
  <conditionalFormatting sqref="I81">
    <cfRule type="containsText" dxfId="72" priority="31" operator="containsText" text="OUBLI">
      <formula>NOT(ISERROR(SEARCH("OUBLI",I81)))</formula>
    </cfRule>
  </conditionalFormatting>
  <conditionalFormatting sqref="L81">
    <cfRule type="containsText" dxfId="71" priority="30" operator="containsText" text="OUBLI">
      <formula>NOT(ISERROR(SEARCH("OUBLI",L81)))</formula>
    </cfRule>
  </conditionalFormatting>
  <conditionalFormatting sqref="O81">
    <cfRule type="containsText" dxfId="70" priority="29" operator="containsText" text="OUBLI">
      <formula>NOT(ISERROR(SEARCH("OUBLI",O81)))</formula>
    </cfRule>
  </conditionalFormatting>
  <conditionalFormatting sqref="R81">
    <cfRule type="containsText" dxfId="69" priority="28" operator="containsText" text="OUBLI">
      <formula>NOT(ISERROR(SEARCH("OUBLI",R81)))</formula>
    </cfRule>
  </conditionalFormatting>
  <conditionalFormatting sqref="U81">
    <cfRule type="containsText" dxfId="68" priority="27" operator="containsText" text="OUBLI">
      <formula>NOT(ISERROR(SEARCH("OUBLI",U81)))</formula>
    </cfRule>
  </conditionalFormatting>
  <conditionalFormatting sqref="X81">
    <cfRule type="containsText" dxfId="67" priority="26" operator="containsText" text="OUBLI">
      <formula>NOT(ISERROR(SEARCH("OUBLI",X81)))</formula>
    </cfRule>
  </conditionalFormatting>
  <conditionalFormatting sqref="AA81">
    <cfRule type="containsText" dxfId="66" priority="25" operator="containsText" text="OUBLI">
      <formula>NOT(ISERROR(SEARCH("OUBLI",AA81)))</formula>
    </cfRule>
  </conditionalFormatting>
  <conditionalFormatting sqref="AD81">
    <cfRule type="containsText" dxfId="65" priority="24" operator="containsText" text="OUBLI">
      <formula>NOT(ISERROR(SEARCH("OUBLI",AD81)))</formula>
    </cfRule>
  </conditionalFormatting>
  <conditionalFormatting sqref="AG81">
    <cfRule type="containsText" dxfId="64" priority="23" operator="containsText" text="OUBLI">
      <formula>NOT(ISERROR(SEARCH("OUBLI",AG81)))</formula>
    </cfRule>
  </conditionalFormatting>
  <conditionalFormatting sqref="AJ81">
    <cfRule type="containsText" dxfId="63" priority="22" operator="containsText" text="OUBLI">
      <formula>NOT(ISERROR(SEARCH("OUBLI",AJ81)))</formula>
    </cfRule>
  </conditionalFormatting>
  <conditionalFormatting sqref="AL68:AL75">
    <cfRule type="iconSet" priority="21">
      <iconSet iconSet="4TrafficLights" showValue="0">
        <cfvo type="percent" val="0"/>
        <cfvo type="num" val="0.75"/>
        <cfvo type="num" val="1.5"/>
        <cfvo type="num" val="2.25"/>
      </iconSet>
    </cfRule>
  </conditionalFormatting>
  <conditionalFormatting sqref="I8:I71">
    <cfRule type="iconSet" priority="20">
      <iconSet iconSet="4TrafficLights" showValue="0">
        <cfvo type="percent" val="0"/>
        <cfvo type="num" val="1"/>
        <cfvo type="num" val="2"/>
        <cfvo type="num" val="3"/>
      </iconSet>
    </cfRule>
  </conditionalFormatting>
  <conditionalFormatting sqref="I72:I75">
    <cfRule type="iconSet" priority="19">
      <iconSet iconSet="5Rating" showValue="0">
        <cfvo type="percent" val="0"/>
        <cfvo type="num" val="1"/>
        <cfvo type="num" val="2"/>
        <cfvo type="num" val="3"/>
        <cfvo type="num" val="4"/>
      </iconSet>
    </cfRule>
  </conditionalFormatting>
  <conditionalFormatting sqref="L8:L71">
    <cfRule type="iconSet" priority="18">
      <iconSet iconSet="4TrafficLights" showValue="0">
        <cfvo type="percent" val="0"/>
        <cfvo type="num" val="1"/>
        <cfvo type="num" val="2"/>
        <cfvo type="num" val="3"/>
      </iconSet>
    </cfRule>
  </conditionalFormatting>
  <conditionalFormatting sqref="L72:L75">
    <cfRule type="iconSet" priority="17">
      <iconSet iconSet="5Rating" showValue="0">
        <cfvo type="percent" val="0"/>
        <cfvo type="num" val="1"/>
        <cfvo type="num" val="2"/>
        <cfvo type="num" val="3"/>
        <cfvo type="num" val="4"/>
      </iconSet>
    </cfRule>
  </conditionalFormatting>
  <conditionalFormatting sqref="O8:O71">
    <cfRule type="iconSet" priority="16">
      <iconSet iconSet="4TrafficLights" showValue="0">
        <cfvo type="percent" val="0"/>
        <cfvo type="num" val="1"/>
        <cfvo type="num" val="2"/>
        <cfvo type="num" val="3"/>
      </iconSet>
    </cfRule>
  </conditionalFormatting>
  <conditionalFormatting sqref="O72:O75">
    <cfRule type="iconSet" priority="15">
      <iconSet iconSet="5Rating" showValue="0">
        <cfvo type="percent" val="0"/>
        <cfvo type="num" val="1"/>
        <cfvo type="num" val="2"/>
        <cfvo type="num" val="3"/>
        <cfvo type="num" val="4"/>
      </iconSet>
    </cfRule>
  </conditionalFormatting>
  <conditionalFormatting sqref="R8:R71">
    <cfRule type="iconSet" priority="14">
      <iconSet iconSet="4TrafficLights" showValue="0">
        <cfvo type="percent" val="0"/>
        <cfvo type="num" val="1"/>
        <cfvo type="num" val="2"/>
        <cfvo type="num" val="3"/>
      </iconSet>
    </cfRule>
  </conditionalFormatting>
  <conditionalFormatting sqref="R72:R75">
    <cfRule type="iconSet" priority="13">
      <iconSet iconSet="5Rating" showValue="0">
        <cfvo type="percent" val="0"/>
        <cfvo type="num" val="1"/>
        <cfvo type="num" val="2"/>
        <cfvo type="num" val="3"/>
        <cfvo type="num" val="4"/>
      </iconSet>
    </cfRule>
  </conditionalFormatting>
  <conditionalFormatting sqref="U8:U71">
    <cfRule type="iconSet" priority="12">
      <iconSet iconSet="4TrafficLights" showValue="0">
        <cfvo type="percent" val="0"/>
        <cfvo type="num" val="1"/>
        <cfvo type="num" val="2"/>
        <cfvo type="num" val="3"/>
      </iconSet>
    </cfRule>
  </conditionalFormatting>
  <conditionalFormatting sqref="U72:U75">
    <cfRule type="iconSet" priority="11">
      <iconSet iconSet="5Rating" showValue="0">
        <cfvo type="percent" val="0"/>
        <cfvo type="num" val="1"/>
        <cfvo type="num" val="2"/>
        <cfvo type="num" val="3"/>
        <cfvo type="num" val="4"/>
      </iconSet>
    </cfRule>
  </conditionalFormatting>
  <conditionalFormatting sqref="X8:X71">
    <cfRule type="iconSet" priority="10">
      <iconSet iconSet="4TrafficLights" showValue="0">
        <cfvo type="percent" val="0"/>
        <cfvo type="num" val="1"/>
        <cfvo type="num" val="2"/>
        <cfvo type="num" val="3"/>
      </iconSet>
    </cfRule>
  </conditionalFormatting>
  <conditionalFormatting sqref="X72:X75">
    <cfRule type="iconSet" priority="9">
      <iconSet iconSet="5Rating" showValue="0">
        <cfvo type="percent" val="0"/>
        <cfvo type="num" val="1"/>
        <cfvo type="num" val="2"/>
        <cfvo type="num" val="3"/>
        <cfvo type="num" val="4"/>
      </iconSet>
    </cfRule>
  </conditionalFormatting>
  <conditionalFormatting sqref="AA8:AA71">
    <cfRule type="iconSet" priority="8">
      <iconSet iconSet="4TrafficLights" showValue="0">
        <cfvo type="percent" val="0"/>
        <cfvo type="num" val="1"/>
        <cfvo type="num" val="2"/>
        <cfvo type="num" val="3"/>
      </iconSet>
    </cfRule>
  </conditionalFormatting>
  <conditionalFormatting sqref="AA72:AA75">
    <cfRule type="iconSet" priority="7">
      <iconSet iconSet="5Rating" showValue="0">
        <cfvo type="percent" val="0"/>
        <cfvo type="num" val="1"/>
        <cfvo type="num" val="2"/>
        <cfvo type="num" val="3"/>
        <cfvo type="num" val="4"/>
      </iconSet>
    </cfRule>
  </conditionalFormatting>
  <conditionalFormatting sqref="AD8:AD71">
    <cfRule type="iconSet" priority="6">
      <iconSet iconSet="4TrafficLights" showValue="0">
        <cfvo type="percent" val="0"/>
        <cfvo type="num" val="1"/>
        <cfvo type="num" val="2"/>
        <cfvo type="num" val="3"/>
      </iconSet>
    </cfRule>
  </conditionalFormatting>
  <conditionalFormatting sqref="AD72:AD75">
    <cfRule type="iconSet" priority="5">
      <iconSet iconSet="5Rating" showValue="0">
        <cfvo type="percent" val="0"/>
        <cfvo type="num" val="1"/>
        <cfvo type="num" val="2"/>
        <cfvo type="num" val="3"/>
        <cfvo type="num" val="4"/>
      </iconSet>
    </cfRule>
  </conditionalFormatting>
  <conditionalFormatting sqref="AG8:AG71">
    <cfRule type="iconSet" priority="4">
      <iconSet iconSet="4TrafficLights" showValue="0">
        <cfvo type="percent" val="0"/>
        <cfvo type="num" val="1"/>
        <cfvo type="num" val="2"/>
        <cfvo type="num" val="3"/>
      </iconSet>
    </cfRule>
  </conditionalFormatting>
  <conditionalFormatting sqref="AG72:AG75">
    <cfRule type="iconSet" priority="3">
      <iconSet iconSet="5Rating" showValue="0">
        <cfvo type="percent" val="0"/>
        <cfvo type="num" val="1"/>
        <cfvo type="num" val="2"/>
        <cfvo type="num" val="3"/>
        <cfvo type="num" val="4"/>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D8:AD75 L8:L75 X8:X75 I8:I75 U8:U75 O8:O75 R8:R75 AA8:AA75 AG8:AG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3009" r:id="rId4" name="Button 1">
              <controlPr defaultSize="0" print="0" autoFill="0" autoPict="0" macro="[0]!Feuil40.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43010"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43011"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43012"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42A1A956-D8A5-4134-AEA8-6B70AC1B2A31}">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91FF7645-DA9E-46D4-9365-1FE7BDEFC794}">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E1091589-845E-45CA-AF90-199A216550FD}">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0CF2822F-BDD1-462E-8B12-602238E89599}">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6C3C64BD-6293-422D-8566-D5AB1BFAE15A}">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887E9274-7600-4491-8DC2-C92862310704}">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D51796E8-F0F9-47A6-B559-63AEA9E47CD2}">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9C9627E7-73EC-4A0A-AD2A-F22E39E3DBD0}">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19A79D7A-56AC-4FDF-8244-225E4F87B2DA}">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CB38EDAD-B101-480E-954A-CA71A68EEB91}">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C4CC1231-4E66-4D60-A6DA-251B53C6509D}">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798245B0-17ED-48EF-A422-77BB81B83D3A}">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B37EE64C-3C60-4FB9-B43F-E2554B580AAC}">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C83A5CEE-F99A-48A0-9690-04D36AA5621E}">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97181930-BD93-4A91-ABB5-E9EAD375ECAE}">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5D8AB9F9-06D0-481F-B36A-E5E19356470C}">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16E6FA07-56BF-41F0-A531-8337D6D4AA50}">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8427D3E1-6000-4462-AE87-BA8719C93552}">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C9337D05-128C-45DF-BA26-60C0B2271F1A}">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AD37A235-6274-4B83-9EC0-13B484210F80}">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777478B0-7C84-41D3-87E3-2ABCD85D057B}">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A09FFA51-6E5A-438B-8A55-69EC523D3E13}">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5DD2280A-8A09-4350-B8D1-A5E04208787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4A6D7030-57E2-4481-A074-C274C6CE9947}">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6E2BBFDF-528C-4BAC-98DD-5BAB660E47EC}">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6B914ABC-4E04-43BB-8B9F-6666395E461D}">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06CBA785-B75F-41CA-B0A8-C12899D49D66}">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17A6F642-3392-474F-98BB-9567B1AF3542}">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43ABAE3D-4820-46A9-9B7D-3491049BD252}">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B2F74300-DB79-4A11-87B9-7492F9BF1293}">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1">
    <pageSetUpPr fitToPage="1"/>
  </sheetPr>
  <dimension ref="A1:BA86"/>
  <sheetViews>
    <sheetView zoomScale="72" zoomScaleNormal="50" workbookViewId="0">
      <pane xSplit="7" topLeftCell="Z1" activePane="topRight" state="frozen"/>
      <selection activeCell="H73" sqref="H73"/>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49" width="10.88671875" hidden="1" customWidth="1"/>
    <col min="50" max="50" width="40.5546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Bilan!D45</f>
        <v>NOM 39</v>
      </c>
      <c r="D2" s="278"/>
      <c r="E2" s="52" t="str">
        <f>Bilan!E45</f>
        <v>Prénom39</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34">
        <v>1</v>
      </c>
      <c r="I6" s="35"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customHeight="1" thickBot="1" x14ac:dyDescent="0.35">
      <c r="A7" s="9"/>
      <c r="B7" s="284"/>
      <c r="C7" s="285"/>
      <c r="D7" s="285"/>
      <c r="E7" s="285"/>
      <c r="F7" s="286"/>
      <c r="G7" s="9"/>
      <c r="H7" s="126" t="s">
        <v>206</v>
      </c>
      <c r="I7" s="127"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74" t="s">
        <v>206</v>
      </c>
      <c r="AA7" s="161" t="s">
        <v>28</v>
      </c>
      <c r="AB7" s="19"/>
      <c r="AC7" s="160"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30"/>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31"/>
      <c r="I9" s="133"/>
      <c r="J9" s="20" t="str">
        <f t="shared" ref="J9:J71" si="1">IF(I9="","",I9*H9)</f>
        <v/>
      </c>
      <c r="K9" s="163"/>
      <c r="L9" s="133"/>
      <c r="M9" s="20" t="str">
        <f t="shared" ref="M9:M71"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31"/>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31"/>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31"/>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31"/>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31"/>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31"/>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31"/>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36"/>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30"/>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31"/>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31"/>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31"/>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31"/>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31"/>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31"/>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31"/>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31"/>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36"/>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30"/>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31"/>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31"/>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31"/>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31"/>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32"/>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32"/>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32"/>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31"/>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36"/>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30"/>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31"/>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31"/>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31"/>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31"/>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31"/>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31"/>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31"/>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31"/>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36"/>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30"/>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31"/>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31"/>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31"/>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31"/>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 t="shared" si="11"/>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31"/>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31"/>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31"/>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31"/>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36"/>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30"/>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31"/>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31"/>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32"/>
      <c r="I61" s="142"/>
      <c r="J61" s="20" t="str">
        <f t="shared" si="1"/>
        <v/>
      </c>
      <c r="K61" s="165"/>
      <c r="L61" s="142"/>
      <c r="M61" s="20" t="str">
        <f t="shared" si="2"/>
        <v/>
      </c>
      <c r="N61" s="165"/>
      <c r="O61" s="142"/>
      <c r="P61" s="20" t="str">
        <f t="shared" ref="P61:P71" si="14">IF(O61="","",O61*N61)</f>
        <v/>
      </c>
      <c r="Q61" s="165"/>
      <c r="R61" s="142"/>
      <c r="S61" s="20" t="str">
        <f t="shared" ref="S61:S71" si="15">IF(R61="","",R61*Q61)</f>
        <v/>
      </c>
      <c r="T61" s="165"/>
      <c r="U61" s="142"/>
      <c r="V61" s="20" t="str">
        <f t="shared" ref="V61:V71" si="16">IF(U61="","",U61*T61)</f>
        <v/>
      </c>
      <c r="W61" s="165"/>
      <c r="X61" s="142"/>
      <c r="Y61" s="20" t="str">
        <f t="shared" ref="Y61:Y71" si="17">IF(X61="","",X61*W61)</f>
        <v/>
      </c>
      <c r="Z61" s="165"/>
      <c r="AA61" s="142"/>
      <c r="AB61" s="20" t="str">
        <f t="shared" ref="AB61:AB71" si="18">IF(AA61="","",AA61*Z61)</f>
        <v/>
      </c>
      <c r="AC61" s="165"/>
      <c r="AD61" s="142"/>
      <c r="AE61" s="20" t="str">
        <f t="shared" ref="AE61:AE71" si="19">IF(AD61="","",AD61*AC61)</f>
        <v/>
      </c>
      <c r="AF61" s="165"/>
      <c r="AG61" s="142"/>
      <c r="AH61" s="20" t="str">
        <f t="shared" ref="AH61:AH71" si="20">IF(AG61="","",AG61*AF61)</f>
        <v/>
      </c>
      <c r="AI61" s="165"/>
      <c r="AJ61" s="142"/>
      <c r="AK61" s="20" t="str">
        <f t="shared" ref="AK61:AK71" si="21">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2">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31"/>
      <c r="I62" s="133"/>
      <c r="J62" s="20" t="str">
        <f t="shared" si="1"/>
        <v/>
      </c>
      <c r="K62" s="163"/>
      <c r="L62" s="133"/>
      <c r="M62" s="20" t="str">
        <f t="shared" si="2"/>
        <v/>
      </c>
      <c r="N62" s="163"/>
      <c r="O62" s="133"/>
      <c r="P62" s="20" t="str">
        <f t="shared" si="14"/>
        <v/>
      </c>
      <c r="Q62" s="163"/>
      <c r="R62" s="133"/>
      <c r="S62" s="20" t="str">
        <f t="shared" si="15"/>
        <v/>
      </c>
      <c r="T62" s="163"/>
      <c r="U62" s="133"/>
      <c r="V62" s="20" t="str">
        <f t="shared" si="16"/>
        <v/>
      </c>
      <c r="W62" s="163"/>
      <c r="X62" s="133"/>
      <c r="Y62" s="20" t="str">
        <f t="shared" si="17"/>
        <v/>
      </c>
      <c r="Z62" s="163"/>
      <c r="AA62" s="133"/>
      <c r="AB62" s="20" t="str">
        <f t="shared" si="18"/>
        <v/>
      </c>
      <c r="AC62" s="163"/>
      <c r="AD62" s="133"/>
      <c r="AE62" s="20" t="str">
        <f t="shared" si="19"/>
        <v/>
      </c>
      <c r="AF62" s="163"/>
      <c r="AG62" s="133"/>
      <c r="AH62" s="20" t="str">
        <f t="shared" si="20"/>
        <v/>
      </c>
      <c r="AI62" s="163"/>
      <c r="AJ62" s="133"/>
      <c r="AK62" s="20" t="str">
        <f t="shared" si="21"/>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2"/>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31"/>
      <c r="I63" s="133"/>
      <c r="J63" s="20" t="str">
        <f t="shared" si="1"/>
        <v/>
      </c>
      <c r="K63" s="163"/>
      <c r="L63" s="133"/>
      <c r="M63" s="20" t="str">
        <f t="shared" si="2"/>
        <v/>
      </c>
      <c r="N63" s="163"/>
      <c r="O63" s="133"/>
      <c r="P63" s="20" t="str">
        <f t="shared" si="14"/>
        <v/>
      </c>
      <c r="Q63" s="163"/>
      <c r="R63" s="133"/>
      <c r="S63" s="20" t="str">
        <f t="shared" si="15"/>
        <v/>
      </c>
      <c r="T63" s="163"/>
      <c r="U63" s="133"/>
      <c r="V63" s="20" t="str">
        <f t="shared" si="16"/>
        <v/>
      </c>
      <c r="W63" s="163"/>
      <c r="X63" s="133"/>
      <c r="Y63" s="20" t="str">
        <f t="shared" si="17"/>
        <v/>
      </c>
      <c r="Z63" s="163"/>
      <c r="AA63" s="133"/>
      <c r="AB63" s="20" t="str">
        <f t="shared" si="18"/>
        <v/>
      </c>
      <c r="AC63" s="163"/>
      <c r="AD63" s="133"/>
      <c r="AE63" s="20" t="str">
        <f t="shared" si="19"/>
        <v/>
      </c>
      <c r="AF63" s="163"/>
      <c r="AG63" s="133"/>
      <c r="AH63" s="20" t="str">
        <f t="shared" si="20"/>
        <v/>
      </c>
      <c r="AI63" s="163"/>
      <c r="AJ63" s="133"/>
      <c r="AK63" s="20" t="str">
        <f t="shared" si="21"/>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2"/>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31"/>
      <c r="I64" s="133"/>
      <c r="J64" s="20" t="str">
        <f t="shared" si="1"/>
        <v/>
      </c>
      <c r="K64" s="163"/>
      <c r="L64" s="133"/>
      <c r="M64" s="20" t="str">
        <f t="shared" si="2"/>
        <v/>
      </c>
      <c r="N64" s="163"/>
      <c r="O64" s="133"/>
      <c r="P64" s="20" t="str">
        <f t="shared" si="14"/>
        <v/>
      </c>
      <c r="Q64" s="163"/>
      <c r="R64" s="133"/>
      <c r="S64" s="20" t="str">
        <f t="shared" si="15"/>
        <v/>
      </c>
      <c r="T64" s="163"/>
      <c r="U64" s="133"/>
      <c r="V64" s="20" t="str">
        <f t="shared" si="16"/>
        <v/>
      </c>
      <c r="W64" s="163"/>
      <c r="X64" s="133"/>
      <c r="Y64" s="20" t="str">
        <f t="shared" si="17"/>
        <v/>
      </c>
      <c r="Z64" s="163"/>
      <c r="AA64" s="133"/>
      <c r="AB64" s="20" t="str">
        <f t="shared" si="18"/>
        <v/>
      </c>
      <c r="AC64" s="163"/>
      <c r="AD64" s="133"/>
      <c r="AE64" s="20" t="str">
        <f t="shared" si="19"/>
        <v/>
      </c>
      <c r="AF64" s="163"/>
      <c r="AG64" s="133"/>
      <c r="AH64" s="20" t="str">
        <f t="shared" si="20"/>
        <v/>
      </c>
      <c r="AI64" s="163"/>
      <c r="AJ64" s="133"/>
      <c r="AK64" s="20" t="str">
        <f t="shared" si="21"/>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2"/>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31"/>
      <c r="I65" s="133"/>
      <c r="J65" s="20" t="str">
        <f t="shared" si="1"/>
        <v/>
      </c>
      <c r="K65" s="163"/>
      <c r="L65" s="133"/>
      <c r="M65" s="20" t="str">
        <f t="shared" si="2"/>
        <v/>
      </c>
      <c r="N65" s="163"/>
      <c r="O65" s="133"/>
      <c r="P65" s="20" t="str">
        <f t="shared" si="14"/>
        <v/>
      </c>
      <c r="Q65" s="163"/>
      <c r="R65" s="133"/>
      <c r="S65" s="20" t="str">
        <f t="shared" si="15"/>
        <v/>
      </c>
      <c r="T65" s="163"/>
      <c r="U65" s="133"/>
      <c r="V65" s="20" t="str">
        <f t="shared" si="16"/>
        <v/>
      </c>
      <c r="W65" s="163"/>
      <c r="X65" s="133"/>
      <c r="Y65" s="20" t="str">
        <f t="shared" si="17"/>
        <v/>
      </c>
      <c r="Z65" s="163"/>
      <c r="AA65" s="133"/>
      <c r="AB65" s="20" t="str">
        <f t="shared" si="18"/>
        <v/>
      </c>
      <c r="AC65" s="163"/>
      <c r="AD65" s="133"/>
      <c r="AE65" s="20" t="str">
        <f t="shared" si="19"/>
        <v/>
      </c>
      <c r="AF65" s="163"/>
      <c r="AG65" s="133"/>
      <c r="AH65" s="20" t="str">
        <f t="shared" si="20"/>
        <v/>
      </c>
      <c r="AI65" s="163"/>
      <c r="AJ65" s="133"/>
      <c r="AK65" s="20" t="str">
        <f t="shared" si="21"/>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31"/>
      <c r="I66" s="133"/>
      <c r="J66" s="20" t="str">
        <f t="shared" si="1"/>
        <v/>
      </c>
      <c r="K66" s="163"/>
      <c r="L66" s="133"/>
      <c r="M66" s="20" t="str">
        <f t="shared" si="2"/>
        <v/>
      </c>
      <c r="N66" s="163"/>
      <c r="O66" s="133"/>
      <c r="P66" s="20" t="str">
        <f t="shared" si="14"/>
        <v/>
      </c>
      <c r="Q66" s="163"/>
      <c r="R66" s="133"/>
      <c r="S66" s="20" t="str">
        <f t="shared" si="15"/>
        <v/>
      </c>
      <c r="T66" s="163"/>
      <c r="U66" s="133"/>
      <c r="V66" s="20" t="str">
        <f t="shared" si="16"/>
        <v/>
      </c>
      <c r="W66" s="163"/>
      <c r="X66" s="133"/>
      <c r="Y66" s="20" t="str">
        <f t="shared" si="17"/>
        <v/>
      </c>
      <c r="Z66" s="163"/>
      <c r="AA66" s="133"/>
      <c r="AB66" s="20" t="str">
        <f t="shared" si="18"/>
        <v/>
      </c>
      <c r="AC66" s="163"/>
      <c r="AD66" s="133"/>
      <c r="AE66" s="20" t="str">
        <f t="shared" si="19"/>
        <v/>
      </c>
      <c r="AF66" s="163"/>
      <c r="AG66" s="133"/>
      <c r="AH66" s="20" t="str">
        <f t="shared" si="20"/>
        <v/>
      </c>
      <c r="AI66" s="163"/>
      <c r="AJ66" s="133"/>
      <c r="AK66" s="20" t="str">
        <f t="shared" si="21"/>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36"/>
      <c r="I67" s="138"/>
      <c r="J67" s="137" t="str">
        <f t="shared" si="1"/>
        <v/>
      </c>
      <c r="K67" s="164"/>
      <c r="L67" s="138"/>
      <c r="M67" s="137" t="str">
        <f t="shared" si="2"/>
        <v/>
      </c>
      <c r="N67" s="164"/>
      <c r="O67" s="138"/>
      <c r="P67" s="137" t="str">
        <f t="shared" si="14"/>
        <v/>
      </c>
      <c r="Q67" s="164"/>
      <c r="R67" s="138"/>
      <c r="S67" s="137" t="str">
        <f t="shared" si="15"/>
        <v/>
      </c>
      <c r="T67" s="164"/>
      <c r="U67" s="138"/>
      <c r="V67" s="137" t="str">
        <f t="shared" si="16"/>
        <v/>
      </c>
      <c r="W67" s="164"/>
      <c r="X67" s="138"/>
      <c r="Y67" s="137" t="str">
        <f t="shared" si="17"/>
        <v/>
      </c>
      <c r="Z67" s="164"/>
      <c r="AA67" s="138"/>
      <c r="AB67" s="137" t="str">
        <f t="shared" si="18"/>
        <v/>
      </c>
      <c r="AC67" s="164"/>
      <c r="AD67" s="138"/>
      <c r="AE67" s="137" t="str">
        <f t="shared" si="19"/>
        <v/>
      </c>
      <c r="AF67" s="164"/>
      <c r="AG67" s="138"/>
      <c r="AH67" s="137" t="str">
        <f t="shared" si="20"/>
        <v/>
      </c>
      <c r="AI67" s="164"/>
      <c r="AJ67" s="138"/>
      <c r="AK67" s="20" t="str">
        <f t="shared" si="21"/>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3">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30"/>
      <c r="I68" s="132"/>
      <c r="J68" s="131" t="str">
        <f t="shared" si="1"/>
        <v/>
      </c>
      <c r="K68" s="162"/>
      <c r="L68" s="132"/>
      <c r="M68" s="131" t="str">
        <f t="shared" si="2"/>
        <v/>
      </c>
      <c r="N68" s="162"/>
      <c r="O68" s="132"/>
      <c r="P68" s="131" t="str">
        <f t="shared" si="14"/>
        <v/>
      </c>
      <c r="Q68" s="162"/>
      <c r="R68" s="132"/>
      <c r="S68" s="131" t="str">
        <f t="shared" si="15"/>
        <v/>
      </c>
      <c r="T68" s="162"/>
      <c r="U68" s="132"/>
      <c r="V68" s="131" t="str">
        <f t="shared" si="16"/>
        <v/>
      </c>
      <c r="W68" s="162"/>
      <c r="X68" s="132"/>
      <c r="Y68" s="131" t="str">
        <f t="shared" si="17"/>
        <v/>
      </c>
      <c r="Z68" s="162"/>
      <c r="AA68" s="132"/>
      <c r="AB68" s="131" t="str">
        <f t="shared" si="18"/>
        <v/>
      </c>
      <c r="AC68" s="162"/>
      <c r="AD68" s="132"/>
      <c r="AE68" s="131" t="str">
        <f t="shared" si="19"/>
        <v/>
      </c>
      <c r="AF68" s="162"/>
      <c r="AG68" s="132"/>
      <c r="AH68" s="131" t="str">
        <f t="shared" si="20"/>
        <v/>
      </c>
      <c r="AI68" s="162"/>
      <c r="AJ68" s="132"/>
      <c r="AK68" s="20" t="str">
        <f t="shared" si="21"/>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3"/>
        <v>0</v>
      </c>
      <c r="AX68" s="22">
        <f>IF(NOT(ISBLANK(I68)),I7*H68,0)+IF(NOT(ISBLANK(L68)),L7*K68,0)+IF(NOT(ISBLANK(O68)),O7*N68,0)+IF(NOT(ISBLANK(R68)),R7*Q68,0)+IF(NOT(ISBLANK(U68)),U7*T68,0)+IF(NOT(ISBLANK(X68)),X7*W68,0)+IF(NOT(ISBLANK(AA68)),AA7*Z68,0)+IF(NOT(ISBLANK(AD68)),AD7*AC68,0)+IF(NOT(ISBLANK(AG68)),AG7*AF68,0)+IF(NOT(ISBLANK(AJ68)),AJ7*AI68,0)</f>
        <v>0</v>
      </c>
      <c r="AY68" s="234" t="str">
        <f>IF(ROUND(SUM(AL72:AL75)-(IFERROR(SUM(AL68:AL71),0)),1)&lt;=0,"",IFERROR(ROUND(SUM(AL72:AL75)-(SUM(AL68:AL71)),1),""))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31"/>
      <c r="I69" s="133"/>
      <c r="J69" s="20" t="str">
        <f t="shared" si="1"/>
        <v/>
      </c>
      <c r="K69" s="163"/>
      <c r="L69" s="133"/>
      <c r="M69" s="20" t="str">
        <f t="shared" si="2"/>
        <v/>
      </c>
      <c r="N69" s="163"/>
      <c r="O69" s="133"/>
      <c r="P69" s="20" t="str">
        <f t="shared" si="14"/>
        <v/>
      </c>
      <c r="Q69" s="163"/>
      <c r="R69" s="133"/>
      <c r="S69" s="20" t="str">
        <f t="shared" si="15"/>
        <v/>
      </c>
      <c r="T69" s="163"/>
      <c r="U69" s="133"/>
      <c r="V69" s="20" t="str">
        <f t="shared" si="16"/>
        <v/>
      </c>
      <c r="W69" s="163"/>
      <c r="X69" s="133"/>
      <c r="Y69" s="20" t="str">
        <f t="shared" si="17"/>
        <v/>
      </c>
      <c r="Z69" s="163"/>
      <c r="AA69" s="133"/>
      <c r="AB69" s="20" t="str">
        <f t="shared" si="18"/>
        <v/>
      </c>
      <c r="AC69" s="163"/>
      <c r="AD69" s="133"/>
      <c r="AE69" s="20" t="str">
        <f t="shared" si="19"/>
        <v/>
      </c>
      <c r="AF69" s="163"/>
      <c r="AG69" s="133"/>
      <c r="AH69" s="20" t="str">
        <f t="shared" si="20"/>
        <v/>
      </c>
      <c r="AI69" s="163"/>
      <c r="AJ69" s="133"/>
      <c r="AK69" s="20" t="str">
        <f t="shared" si="21"/>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IF(AY68="","A",IF(AY68&lt;0,"A",IF(AY68&lt;1,"AR",IF(AY68&gt;=2,"NA",IF(AY68&lt;2,"ECA","NA")))))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31"/>
      <c r="I70" s="133"/>
      <c r="J70" s="20" t="str">
        <f t="shared" si="1"/>
        <v/>
      </c>
      <c r="K70" s="163"/>
      <c r="L70" s="133"/>
      <c r="M70" s="20" t="str">
        <f t="shared" si="2"/>
        <v/>
      </c>
      <c r="N70" s="163"/>
      <c r="O70" s="133"/>
      <c r="P70" s="20" t="str">
        <f t="shared" si="14"/>
        <v/>
      </c>
      <c r="Q70" s="163"/>
      <c r="R70" s="133"/>
      <c r="S70" s="20" t="str">
        <f t="shared" si="15"/>
        <v/>
      </c>
      <c r="T70" s="163"/>
      <c r="U70" s="133"/>
      <c r="V70" s="20" t="str">
        <f t="shared" si="16"/>
        <v/>
      </c>
      <c r="W70" s="163"/>
      <c r="X70" s="133"/>
      <c r="Y70" s="20" t="str">
        <f t="shared" si="17"/>
        <v/>
      </c>
      <c r="Z70" s="163"/>
      <c r="AA70" s="133"/>
      <c r="AB70" s="20" t="str">
        <f t="shared" si="18"/>
        <v/>
      </c>
      <c r="AC70" s="163"/>
      <c r="AD70" s="133"/>
      <c r="AE70" s="20" t="str">
        <f t="shared" si="19"/>
        <v/>
      </c>
      <c r="AF70" s="163"/>
      <c r="AG70" s="133"/>
      <c r="AH70" s="20" t="str">
        <f t="shared" si="20"/>
        <v/>
      </c>
      <c r="AI70" s="163"/>
      <c r="AJ70" s="133"/>
      <c r="AK70" s="20" t="str">
        <f t="shared" si="21"/>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4">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36"/>
      <c r="I71" s="138"/>
      <c r="J71" s="137" t="str">
        <f t="shared" si="1"/>
        <v/>
      </c>
      <c r="K71" s="164"/>
      <c r="L71" s="138"/>
      <c r="M71" s="137" t="str">
        <f t="shared" si="2"/>
        <v/>
      </c>
      <c r="N71" s="164"/>
      <c r="O71" s="138"/>
      <c r="P71" s="137" t="str">
        <f t="shared" si="14"/>
        <v/>
      </c>
      <c r="Q71" s="164"/>
      <c r="R71" s="138"/>
      <c r="S71" s="137" t="str">
        <f t="shared" si="15"/>
        <v/>
      </c>
      <c r="T71" s="164"/>
      <c r="U71" s="138"/>
      <c r="V71" s="137" t="str">
        <f t="shared" si="16"/>
        <v/>
      </c>
      <c r="W71" s="164"/>
      <c r="X71" s="138"/>
      <c r="Y71" s="137" t="str">
        <f t="shared" si="17"/>
        <v/>
      </c>
      <c r="Z71" s="164"/>
      <c r="AA71" s="138"/>
      <c r="AB71" s="137" t="str">
        <f t="shared" si="18"/>
        <v/>
      </c>
      <c r="AC71" s="164"/>
      <c r="AD71" s="138"/>
      <c r="AE71" s="137" t="str">
        <f t="shared" si="19"/>
        <v/>
      </c>
      <c r="AF71" s="164"/>
      <c r="AG71" s="138"/>
      <c r="AH71" s="137" t="str">
        <f t="shared" si="20"/>
        <v/>
      </c>
      <c r="AI71" s="164"/>
      <c r="AJ71" s="138"/>
      <c r="AK71" s="20" t="str">
        <f t="shared" si="21"/>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4"/>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53"/>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4"/>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32"/>
      <c r="I73" s="142"/>
      <c r="J73" s="20" t="str">
        <f t="shared" ref="J73:J75" si="25">IF(I73="","",-I73*H73)</f>
        <v/>
      </c>
      <c r="K73" s="165"/>
      <c r="L73" s="142"/>
      <c r="M73" s="20" t="str">
        <f t="shared" ref="M73:M75" si="26">IF(L73="","",-L73*K73)</f>
        <v/>
      </c>
      <c r="N73" s="165"/>
      <c r="O73" s="142"/>
      <c r="P73" s="20" t="str">
        <f t="shared" ref="P73:P75" si="27">IF(O73="","",-O73*N73)</f>
        <v/>
      </c>
      <c r="Q73" s="165"/>
      <c r="R73" s="142"/>
      <c r="S73" s="20" t="str">
        <f t="shared" ref="S73:S75" si="28">IF(R73="","",-R73*Q73)</f>
        <v/>
      </c>
      <c r="T73" s="165"/>
      <c r="U73" s="142"/>
      <c r="V73" s="20" t="str">
        <f t="shared" ref="V73:V75" si="29">IF(U73="","",-U73*T73)</f>
        <v/>
      </c>
      <c r="W73" s="165"/>
      <c r="X73" s="142"/>
      <c r="Y73" s="20" t="str">
        <f t="shared" ref="Y73:Y75" si="30">IF(X73="","",-X73*W73)</f>
        <v/>
      </c>
      <c r="Z73" s="165"/>
      <c r="AA73" s="142"/>
      <c r="AB73" s="20" t="str">
        <f t="shared" ref="AB73:AB75" si="31">IF(AA73="","",-AA73*Z73)</f>
        <v/>
      </c>
      <c r="AC73" s="165"/>
      <c r="AD73" s="142"/>
      <c r="AE73" s="20" t="str">
        <f t="shared" ref="AE73:AE75" si="32">IF(AD73="","",-AD73*AC73)</f>
        <v/>
      </c>
      <c r="AF73" s="165"/>
      <c r="AG73" s="142"/>
      <c r="AH73" s="20" t="str">
        <f t="shared" ref="AH73:AH75" si="33">IF(AG73="","",-AG73*AF73)</f>
        <v/>
      </c>
      <c r="AI73" s="165"/>
      <c r="AJ73" s="142"/>
      <c r="AK73" s="20" t="str">
        <f t="shared" ref="AK73:AK75" si="34">IF(AJ73="","",-AJ73*AI73)</f>
        <v/>
      </c>
      <c r="AL73" s="21" t="str">
        <f>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4"/>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32"/>
      <c r="I74" s="142"/>
      <c r="J74" s="20" t="str">
        <f t="shared" si="25"/>
        <v/>
      </c>
      <c r="K74" s="165"/>
      <c r="L74" s="142"/>
      <c r="M74" s="20" t="str">
        <f t="shared" si="26"/>
        <v/>
      </c>
      <c r="N74" s="165"/>
      <c r="O74" s="142"/>
      <c r="P74" s="20" t="str">
        <f t="shared" si="27"/>
        <v/>
      </c>
      <c r="Q74" s="165"/>
      <c r="R74" s="142"/>
      <c r="S74" s="20" t="str">
        <f t="shared" si="28"/>
        <v/>
      </c>
      <c r="T74" s="165"/>
      <c r="U74" s="142"/>
      <c r="V74" s="20" t="str">
        <f t="shared" si="29"/>
        <v/>
      </c>
      <c r="W74" s="165"/>
      <c r="X74" s="142"/>
      <c r="Y74" s="20" t="str">
        <f t="shared" si="30"/>
        <v/>
      </c>
      <c r="Z74" s="165"/>
      <c r="AA74" s="142"/>
      <c r="AB74" s="20" t="str">
        <f t="shared" si="31"/>
        <v/>
      </c>
      <c r="AC74" s="165"/>
      <c r="AD74" s="142"/>
      <c r="AE74" s="20" t="str">
        <f t="shared" si="32"/>
        <v/>
      </c>
      <c r="AF74" s="165"/>
      <c r="AG74" s="142"/>
      <c r="AH74" s="20" t="str">
        <f t="shared" si="33"/>
        <v/>
      </c>
      <c r="AI74" s="165"/>
      <c r="AJ74" s="142"/>
      <c r="AK74" s="20" t="str">
        <f t="shared" si="34"/>
        <v/>
      </c>
      <c r="AL74" s="21" t="str">
        <f>IFERROR(-AW74/AX74,"")</f>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56"/>
      <c r="I75" s="157"/>
      <c r="J75" s="137" t="str">
        <f t="shared" si="25"/>
        <v/>
      </c>
      <c r="K75" s="167"/>
      <c r="L75" s="157"/>
      <c r="M75" s="137" t="str">
        <f t="shared" si="26"/>
        <v/>
      </c>
      <c r="N75" s="167"/>
      <c r="O75" s="157"/>
      <c r="P75" s="137" t="str">
        <f t="shared" si="27"/>
        <v/>
      </c>
      <c r="Q75" s="167"/>
      <c r="R75" s="157"/>
      <c r="S75" s="137" t="str">
        <f t="shared" si="28"/>
        <v/>
      </c>
      <c r="T75" s="167"/>
      <c r="U75" s="157"/>
      <c r="V75" s="137" t="str">
        <f t="shared" si="29"/>
        <v/>
      </c>
      <c r="W75" s="167"/>
      <c r="X75" s="157"/>
      <c r="Y75" s="137" t="str">
        <f t="shared" si="30"/>
        <v/>
      </c>
      <c r="Z75" s="167"/>
      <c r="AA75" s="157"/>
      <c r="AB75" s="137" t="str">
        <f t="shared" si="31"/>
        <v/>
      </c>
      <c r="AC75" s="167"/>
      <c r="AD75" s="157"/>
      <c r="AE75" s="137" t="str">
        <f t="shared" si="32"/>
        <v/>
      </c>
      <c r="AF75" s="167"/>
      <c r="AG75" s="157"/>
      <c r="AH75" s="137" t="str">
        <f t="shared" si="33"/>
        <v/>
      </c>
      <c r="AI75" s="167"/>
      <c r="AJ75" s="157"/>
      <c r="AK75" s="20" t="str">
        <f t="shared" si="34"/>
        <v/>
      </c>
      <c r="AL75" s="21" t="str">
        <f>IFERROR(-AW75/AX75,"")</f>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22" t="s">
        <v>29</v>
      </c>
      <c r="I78" s="123"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116"/>
      <c r="I79" s="117"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20" t="s">
        <v>130</v>
      </c>
      <c r="I80" s="121"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9"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AY8:AY17"/>
    <mergeCell ref="AZ9:AZ17"/>
    <mergeCell ref="AY18:AY27"/>
    <mergeCell ref="AZ19:AZ27"/>
    <mergeCell ref="C2:D2"/>
    <mergeCell ref="C3:D3"/>
    <mergeCell ref="B6:F7"/>
    <mergeCell ref="B8:B17"/>
    <mergeCell ref="D8:F8"/>
    <mergeCell ref="D9:F9"/>
    <mergeCell ref="D10:F10"/>
    <mergeCell ref="D11:F11"/>
    <mergeCell ref="D12:F12"/>
    <mergeCell ref="D13:F13"/>
    <mergeCell ref="D14:F14"/>
    <mergeCell ref="D15:F15"/>
    <mergeCell ref="D16:F16"/>
    <mergeCell ref="D17:F17"/>
    <mergeCell ref="AY82:AY85"/>
    <mergeCell ref="AZ82:AZ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AY38:AY47"/>
    <mergeCell ref="AZ39:AZ47"/>
    <mergeCell ref="AY48:AY57"/>
    <mergeCell ref="AZ49:AZ57"/>
    <mergeCell ref="AY58:AY67"/>
    <mergeCell ref="AZ59:AZ67"/>
    <mergeCell ref="B28:B37"/>
    <mergeCell ref="D28:F28"/>
    <mergeCell ref="D29:F29"/>
    <mergeCell ref="B18:B27"/>
    <mergeCell ref="D18:F18"/>
    <mergeCell ref="D30:F30"/>
    <mergeCell ref="D31:F31"/>
    <mergeCell ref="D32:F32"/>
    <mergeCell ref="D33:F33"/>
    <mergeCell ref="D34:F34"/>
    <mergeCell ref="D35:F35"/>
    <mergeCell ref="D36:F36"/>
    <mergeCell ref="D37:F37"/>
    <mergeCell ref="D19:F19"/>
    <mergeCell ref="D20:F20"/>
    <mergeCell ref="D21:F21"/>
    <mergeCell ref="D22:F22"/>
    <mergeCell ref="D23:F23"/>
    <mergeCell ref="D24:F24"/>
    <mergeCell ref="D25:F25"/>
    <mergeCell ref="D26:F26"/>
    <mergeCell ref="D27:F27"/>
    <mergeCell ref="B48:B57"/>
    <mergeCell ref="D48:F48"/>
    <mergeCell ref="D49:F49"/>
    <mergeCell ref="B38:B47"/>
    <mergeCell ref="D38:F38"/>
    <mergeCell ref="D50:F50"/>
    <mergeCell ref="D51:F51"/>
    <mergeCell ref="D52:F52"/>
    <mergeCell ref="D53:F53"/>
    <mergeCell ref="D54:F54"/>
    <mergeCell ref="D55:F55"/>
    <mergeCell ref="D56:F56"/>
    <mergeCell ref="D57:F57"/>
    <mergeCell ref="D39:F39"/>
    <mergeCell ref="D40:F40"/>
    <mergeCell ref="D41:F41"/>
    <mergeCell ref="D42:F42"/>
    <mergeCell ref="D43:F43"/>
    <mergeCell ref="D44:F44"/>
    <mergeCell ref="AY28:AY37"/>
    <mergeCell ref="AZ29:AZ37"/>
    <mergeCell ref="AY68:AY75"/>
    <mergeCell ref="AZ69:AZ75"/>
    <mergeCell ref="B68:B71"/>
    <mergeCell ref="D68:F68"/>
    <mergeCell ref="D69:F69"/>
    <mergeCell ref="B58:B67"/>
    <mergeCell ref="D58:F58"/>
    <mergeCell ref="D70:F70"/>
    <mergeCell ref="D71:F71"/>
    <mergeCell ref="B72:B75"/>
    <mergeCell ref="D72:F72"/>
    <mergeCell ref="D73:F73"/>
    <mergeCell ref="D74:F74"/>
    <mergeCell ref="D75:F75"/>
    <mergeCell ref="D59:F59"/>
    <mergeCell ref="D60:F60"/>
    <mergeCell ref="D61:F61"/>
    <mergeCell ref="D62:F62"/>
    <mergeCell ref="D63:F63"/>
    <mergeCell ref="D64:F64"/>
    <mergeCell ref="D65:F65"/>
    <mergeCell ref="D66:F66"/>
  </mergeCells>
  <conditionalFormatting sqref="C81:C85">
    <cfRule type="iconSet" priority="1324">
      <iconSet iconSet="4TrafficLights" showValue="0">
        <cfvo type="percent" val="0"/>
        <cfvo type="num" val="1"/>
        <cfvo type="num" val="2"/>
        <cfvo type="num" val="3"/>
      </iconSet>
    </cfRule>
  </conditionalFormatting>
  <conditionalFormatting sqref="AZ82:AZ85">
    <cfRule type="colorScale" priority="1285">
      <colorScale>
        <cfvo type="num" val="0"/>
        <cfvo type="num" val="10"/>
        <cfvo type="num" val="20"/>
        <color rgb="FFF8696B"/>
        <color rgb="FFFFEB84"/>
        <color rgb="FF63BE7B"/>
      </colorScale>
    </cfRule>
  </conditionalFormatting>
  <conditionalFormatting sqref="AY82:AY85">
    <cfRule type="colorScale" priority="1284">
      <colorScale>
        <cfvo type="num" val="0"/>
        <cfvo type="num" val="1.5"/>
        <cfvo type="num" val="3"/>
        <color rgb="FFF8696B"/>
        <color rgb="FFFFEB84"/>
        <color rgb="FF63BE7B"/>
      </colorScale>
    </cfRule>
  </conditionalFormatting>
  <conditionalFormatting sqref="H78">
    <cfRule type="iconSet" priority="1278">
      <iconSet iconSet="4TrafficLights" showValue="0">
        <cfvo type="percent" val="0"/>
        <cfvo type="num" val="0.75"/>
        <cfvo type="num" val="1.5"/>
        <cfvo type="num" val="2.75"/>
      </iconSet>
    </cfRule>
  </conditionalFormatting>
  <conditionalFormatting sqref="H78">
    <cfRule type="iconSet" priority="1277">
      <iconSet iconSet="4TrafficLights" showValue="0">
        <cfvo type="percent" val="0"/>
        <cfvo type="num" val="1"/>
        <cfvo type="num" val="2"/>
        <cfvo type="num" val="3"/>
      </iconSet>
    </cfRule>
  </conditionalFormatting>
  <conditionalFormatting sqref="H78">
    <cfRule type="iconSet" priority="1276">
      <iconSet iconSet="4TrafficLights" showValue="0">
        <cfvo type="percent" val="0"/>
        <cfvo type="num" val="1"/>
        <cfvo type="num" val="2"/>
        <cfvo type="num" val="3"/>
      </iconSet>
    </cfRule>
  </conditionalFormatting>
  <conditionalFormatting sqref="H80">
    <cfRule type="iconSet" priority="1275">
      <iconSet iconSet="4TrafficLights" showValue="0">
        <cfvo type="percent" val="0"/>
        <cfvo type="num" val="0.75"/>
        <cfvo type="num" val="1.5"/>
        <cfvo type="num" val="2.75"/>
      </iconSet>
    </cfRule>
  </conditionalFormatting>
  <conditionalFormatting sqref="H78">
    <cfRule type="iconSet" priority="1274">
      <iconSet iconSet="4TrafficLights" showValue="0">
        <cfvo type="percent" val="0"/>
        <cfvo type="num" val="0.75"/>
        <cfvo type="num" val="1.5"/>
        <cfvo type="num" val="2.75"/>
      </iconSet>
    </cfRule>
  </conditionalFormatting>
  <conditionalFormatting sqref="H78">
    <cfRule type="colorScale" priority="1273">
      <colorScale>
        <cfvo type="num" val="1"/>
        <cfvo type="percentile" val="2"/>
        <cfvo type="num" val="3"/>
        <color rgb="FFFFCCCC"/>
        <color rgb="FFFF7C80"/>
        <color rgb="FFFF0000"/>
      </colorScale>
    </cfRule>
  </conditionalFormatting>
  <conditionalFormatting sqref="H78">
    <cfRule type="iconSet" priority="1272">
      <iconSet iconSet="5Rating" showValue="0">
        <cfvo type="percent" val="0"/>
        <cfvo type="num" val="1"/>
        <cfvo type="num" val="2"/>
        <cfvo type="num" val="3"/>
        <cfvo type="num" val="4"/>
      </iconSet>
    </cfRule>
  </conditionalFormatting>
  <conditionalFormatting sqref="H80">
    <cfRule type="iconSet" priority="1271">
      <iconSet iconSet="4TrafficLights" showValue="0">
        <cfvo type="percent" val="0"/>
        <cfvo type="num" val="1"/>
        <cfvo type="num" val="2"/>
        <cfvo type="num" val="3"/>
      </iconSet>
    </cfRule>
  </conditionalFormatting>
  <conditionalFormatting sqref="H80">
    <cfRule type="iconSet" priority="1270">
      <iconSet iconSet="4TrafficLights" showValue="0">
        <cfvo type="percent" val="0"/>
        <cfvo type="num" val="1"/>
        <cfvo type="num" val="2"/>
        <cfvo type="num" val="3"/>
      </iconSet>
    </cfRule>
  </conditionalFormatting>
  <conditionalFormatting sqref="I78">
    <cfRule type="iconSet" priority="1269">
      <iconSet iconSet="4TrafficLights" showValue="0">
        <cfvo type="percent" val="0"/>
        <cfvo type="num" val="0.75"/>
        <cfvo type="num" val="1.5"/>
        <cfvo type="num" val="2.75"/>
      </iconSet>
    </cfRule>
  </conditionalFormatting>
  <conditionalFormatting sqref="D78:F81">
    <cfRule type="containsText" dxfId="62" priority="943" operator="containsText" text="OUBLI">
      <formula>NOT(ISERROR(SEARCH("OUBLI",D78)))</formula>
    </cfRule>
  </conditionalFormatting>
  <conditionalFormatting sqref="AY8">
    <cfRule type="iconSet" priority="674">
      <iconSet iconSet="3Symbols">
        <cfvo type="percent" val="0"/>
        <cfvo type="num" val="1.5"/>
        <cfvo type="num" val="2.5"/>
      </iconSet>
    </cfRule>
  </conditionalFormatting>
  <conditionalFormatting sqref="AY58">
    <cfRule type="iconSet" priority="673">
      <iconSet iconSet="3Symbols">
        <cfvo type="percent" val="0"/>
        <cfvo type="num" val="1.5"/>
        <cfvo type="num" val="2.5"/>
      </iconSet>
    </cfRule>
  </conditionalFormatting>
  <conditionalFormatting sqref="AY68">
    <cfRule type="colorScale" priority="672">
      <colorScale>
        <cfvo type="num" val="0"/>
        <cfvo type="num" val="1.5"/>
        <cfvo type="num" val="3"/>
        <color rgb="FF00B050"/>
        <color rgb="FFFFEB84"/>
        <color rgb="FFFF0000"/>
      </colorScale>
    </cfRule>
  </conditionalFormatting>
  <conditionalFormatting sqref="AY48">
    <cfRule type="iconSet" priority="675">
      <iconSet iconSet="3Symbols">
        <cfvo type="percent" val="0"/>
        <cfvo type="num" val="1.5"/>
        <cfvo type="num" val="2.5"/>
      </iconSet>
    </cfRule>
  </conditionalFormatting>
  <conditionalFormatting sqref="AY38">
    <cfRule type="iconSet" priority="671">
      <iconSet iconSet="3Symbols">
        <cfvo type="percent" val="0"/>
        <cfvo type="num" val="1.5"/>
        <cfvo type="num" val="2.5"/>
      </iconSet>
    </cfRule>
  </conditionalFormatting>
  <conditionalFormatting sqref="AY28">
    <cfRule type="iconSet" priority="670">
      <iconSet iconSet="3Symbols">
        <cfvo type="percent" val="0"/>
        <cfvo type="num" val="1.5"/>
        <cfvo type="num" val="2.5"/>
      </iconSet>
    </cfRule>
  </conditionalFormatting>
  <conditionalFormatting sqref="AY18">
    <cfRule type="iconSet" priority="669">
      <iconSet iconSet="3Symbols">
        <cfvo type="percent" val="0"/>
        <cfvo type="num" val="1.5"/>
        <cfvo type="num" val="2.5"/>
      </iconSet>
    </cfRule>
  </conditionalFormatting>
  <conditionalFormatting sqref="H6">
    <cfRule type="aboveAverage" dxfId="61" priority="659"/>
  </conditionalFormatting>
  <conditionalFormatting sqref="H8:H67">
    <cfRule type="dataBar" priority="639">
      <dataBar showValue="0">
        <cfvo type="min"/>
        <cfvo type="max"/>
        <color rgb="FF008AEF"/>
      </dataBar>
      <extLst>
        <ext xmlns:x14="http://schemas.microsoft.com/office/spreadsheetml/2009/9/main" uri="{B025F937-C7B1-47D3-B67F-A62EFF666E3E}">
          <x14:id>{A7898FD9-6752-49FD-B88C-F5D8D3B9B3E4}</x14:id>
        </ext>
      </extLst>
    </cfRule>
  </conditionalFormatting>
  <conditionalFormatting sqref="H72:H75">
    <cfRule type="dataBar" priority="636">
      <dataBar showValue="0">
        <cfvo type="min"/>
        <cfvo type="max"/>
        <color rgb="FFFF555A"/>
      </dataBar>
      <extLst>
        <ext xmlns:x14="http://schemas.microsoft.com/office/spreadsheetml/2009/9/main" uri="{B025F937-C7B1-47D3-B67F-A62EFF666E3E}">
          <x14:id>{3C8A7E0E-86E3-487D-995E-C5B4A4D7477C}</x14:id>
        </ext>
      </extLst>
    </cfRule>
  </conditionalFormatting>
  <conditionalFormatting sqref="H68:H71">
    <cfRule type="dataBar" priority="635">
      <dataBar showValue="0">
        <cfvo type="min"/>
        <cfvo type="max"/>
        <color rgb="FF008AEF"/>
      </dataBar>
      <extLst>
        <ext xmlns:x14="http://schemas.microsoft.com/office/spreadsheetml/2009/9/main" uri="{B025F937-C7B1-47D3-B67F-A62EFF666E3E}">
          <x14:id>{893BFB09-FB89-46BD-8AE6-4F97EE5C5005}</x14:id>
        </ext>
      </extLst>
    </cfRule>
  </conditionalFormatting>
  <conditionalFormatting sqref="K78">
    <cfRule type="iconSet" priority="408">
      <iconSet iconSet="4TrafficLights" showValue="0">
        <cfvo type="percent" val="0"/>
        <cfvo type="num" val="0.75"/>
        <cfvo type="num" val="1.5"/>
        <cfvo type="num" val="2.75"/>
      </iconSet>
    </cfRule>
  </conditionalFormatting>
  <conditionalFormatting sqref="K78">
    <cfRule type="iconSet" priority="407">
      <iconSet iconSet="4TrafficLights" showValue="0">
        <cfvo type="percent" val="0"/>
        <cfvo type="num" val="1"/>
        <cfvo type="num" val="2"/>
        <cfvo type="num" val="3"/>
      </iconSet>
    </cfRule>
  </conditionalFormatting>
  <conditionalFormatting sqref="K78">
    <cfRule type="iconSet" priority="406">
      <iconSet iconSet="4TrafficLights" showValue="0">
        <cfvo type="percent" val="0"/>
        <cfvo type="num" val="1"/>
        <cfvo type="num" val="2"/>
        <cfvo type="num" val="3"/>
      </iconSet>
    </cfRule>
  </conditionalFormatting>
  <conditionalFormatting sqref="K80">
    <cfRule type="iconSet" priority="405">
      <iconSet iconSet="4TrafficLights" showValue="0">
        <cfvo type="percent" val="0"/>
        <cfvo type="num" val="0.75"/>
        <cfvo type="num" val="1.5"/>
        <cfvo type="num" val="2.75"/>
      </iconSet>
    </cfRule>
  </conditionalFormatting>
  <conditionalFormatting sqref="K78">
    <cfRule type="iconSet" priority="404">
      <iconSet iconSet="4TrafficLights" showValue="0">
        <cfvo type="percent" val="0"/>
        <cfvo type="num" val="0.75"/>
        <cfvo type="num" val="1.5"/>
        <cfvo type="num" val="2.75"/>
      </iconSet>
    </cfRule>
  </conditionalFormatting>
  <conditionalFormatting sqref="K78">
    <cfRule type="colorScale" priority="403">
      <colorScale>
        <cfvo type="num" val="1"/>
        <cfvo type="percentile" val="2"/>
        <cfvo type="num" val="3"/>
        <color rgb="FFFFCCCC"/>
        <color rgb="FFFF7C80"/>
        <color rgb="FFFF0000"/>
      </colorScale>
    </cfRule>
  </conditionalFormatting>
  <conditionalFormatting sqref="K78">
    <cfRule type="iconSet" priority="402">
      <iconSet iconSet="5Rating" showValue="0">
        <cfvo type="percent" val="0"/>
        <cfvo type="num" val="1"/>
        <cfvo type="num" val="2"/>
        <cfvo type="num" val="3"/>
        <cfvo type="num" val="4"/>
      </iconSet>
    </cfRule>
  </conditionalFormatting>
  <conditionalFormatting sqref="K80">
    <cfRule type="iconSet" priority="401">
      <iconSet iconSet="4TrafficLights" showValue="0">
        <cfvo type="percent" val="0"/>
        <cfvo type="num" val="1"/>
        <cfvo type="num" val="2"/>
        <cfvo type="num" val="3"/>
      </iconSet>
    </cfRule>
  </conditionalFormatting>
  <conditionalFormatting sqref="K80">
    <cfRule type="iconSet" priority="400">
      <iconSet iconSet="4TrafficLights" showValue="0">
        <cfvo type="percent" val="0"/>
        <cfvo type="num" val="1"/>
        <cfvo type="num" val="2"/>
        <cfvo type="num" val="3"/>
      </iconSet>
    </cfRule>
  </conditionalFormatting>
  <conditionalFormatting sqref="L78">
    <cfRule type="iconSet" priority="399">
      <iconSet iconSet="4TrafficLights" showValue="0">
        <cfvo type="percent" val="0"/>
        <cfvo type="num" val="0.75"/>
        <cfvo type="num" val="1.5"/>
        <cfvo type="num" val="2.75"/>
      </iconSet>
    </cfRule>
  </conditionalFormatting>
  <conditionalFormatting sqref="N78">
    <cfRule type="iconSet" priority="398">
      <iconSet iconSet="4TrafficLights" showValue="0">
        <cfvo type="percent" val="0"/>
        <cfvo type="num" val="0.75"/>
        <cfvo type="num" val="1.5"/>
        <cfvo type="num" val="2.75"/>
      </iconSet>
    </cfRule>
  </conditionalFormatting>
  <conditionalFormatting sqref="N78">
    <cfRule type="iconSet" priority="397">
      <iconSet iconSet="4TrafficLights" showValue="0">
        <cfvo type="percent" val="0"/>
        <cfvo type="num" val="1"/>
        <cfvo type="num" val="2"/>
        <cfvo type="num" val="3"/>
      </iconSet>
    </cfRule>
  </conditionalFormatting>
  <conditionalFormatting sqref="N78">
    <cfRule type="iconSet" priority="396">
      <iconSet iconSet="4TrafficLights" showValue="0">
        <cfvo type="percent" val="0"/>
        <cfvo type="num" val="1"/>
        <cfvo type="num" val="2"/>
        <cfvo type="num" val="3"/>
      </iconSet>
    </cfRule>
  </conditionalFormatting>
  <conditionalFormatting sqref="N78">
    <cfRule type="iconSet" priority="395">
      <iconSet iconSet="4TrafficLights" showValue="0">
        <cfvo type="percent" val="0"/>
        <cfvo type="num" val="0.75"/>
        <cfvo type="num" val="1.5"/>
        <cfvo type="num" val="2.75"/>
      </iconSet>
    </cfRule>
  </conditionalFormatting>
  <conditionalFormatting sqref="N78">
    <cfRule type="colorScale" priority="394">
      <colorScale>
        <cfvo type="num" val="1"/>
        <cfvo type="percentile" val="2"/>
        <cfvo type="num" val="3"/>
        <color rgb="FFFFCCCC"/>
        <color rgb="FFFF7C80"/>
        <color rgb="FFFF0000"/>
      </colorScale>
    </cfRule>
  </conditionalFormatting>
  <conditionalFormatting sqref="N78">
    <cfRule type="iconSet" priority="393">
      <iconSet iconSet="5Rating" showValue="0">
        <cfvo type="percent" val="0"/>
        <cfvo type="num" val="1"/>
        <cfvo type="num" val="2"/>
        <cfvo type="num" val="3"/>
        <cfvo type="num" val="4"/>
      </iconSet>
    </cfRule>
  </conditionalFormatting>
  <conditionalFormatting sqref="O78">
    <cfRule type="iconSet" priority="392">
      <iconSet iconSet="4TrafficLights" showValue="0">
        <cfvo type="percent" val="0"/>
        <cfvo type="num" val="0.75"/>
        <cfvo type="num" val="1.5"/>
        <cfvo type="num" val="2.75"/>
      </iconSet>
    </cfRule>
  </conditionalFormatting>
  <conditionalFormatting sqref="Q78">
    <cfRule type="iconSet" priority="391">
      <iconSet iconSet="4TrafficLights" showValue="0">
        <cfvo type="percent" val="0"/>
        <cfvo type="num" val="0.75"/>
        <cfvo type="num" val="1.5"/>
        <cfvo type="num" val="2.75"/>
      </iconSet>
    </cfRule>
  </conditionalFormatting>
  <conditionalFormatting sqref="Q78">
    <cfRule type="iconSet" priority="390">
      <iconSet iconSet="4TrafficLights" showValue="0">
        <cfvo type="percent" val="0"/>
        <cfvo type="num" val="1"/>
        <cfvo type="num" val="2"/>
        <cfvo type="num" val="3"/>
      </iconSet>
    </cfRule>
  </conditionalFormatting>
  <conditionalFormatting sqref="Q78">
    <cfRule type="iconSet" priority="389">
      <iconSet iconSet="4TrafficLights" showValue="0">
        <cfvo type="percent" val="0"/>
        <cfvo type="num" val="1"/>
        <cfvo type="num" val="2"/>
        <cfvo type="num" val="3"/>
      </iconSet>
    </cfRule>
  </conditionalFormatting>
  <conditionalFormatting sqref="Q78">
    <cfRule type="iconSet" priority="388">
      <iconSet iconSet="4TrafficLights" showValue="0">
        <cfvo type="percent" val="0"/>
        <cfvo type="num" val="0.75"/>
        <cfvo type="num" val="1.5"/>
        <cfvo type="num" val="2.75"/>
      </iconSet>
    </cfRule>
  </conditionalFormatting>
  <conditionalFormatting sqref="Q78">
    <cfRule type="colorScale" priority="387">
      <colorScale>
        <cfvo type="num" val="1"/>
        <cfvo type="percentile" val="2"/>
        <cfvo type="num" val="3"/>
        <color rgb="FFFFCCCC"/>
        <color rgb="FFFF7C80"/>
        <color rgb="FFFF0000"/>
      </colorScale>
    </cfRule>
  </conditionalFormatting>
  <conditionalFormatting sqref="Q78">
    <cfRule type="iconSet" priority="386">
      <iconSet iconSet="5Rating" showValue="0">
        <cfvo type="percent" val="0"/>
        <cfvo type="num" val="1"/>
        <cfvo type="num" val="2"/>
        <cfvo type="num" val="3"/>
        <cfvo type="num" val="4"/>
      </iconSet>
    </cfRule>
  </conditionalFormatting>
  <conditionalFormatting sqref="R78">
    <cfRule type="iconSet" priority="385">
      <iconSet iconSet="4TrafficLights" showValue="0">
        <cfvo type="percent" val="0"/>
        <cfvo type="num" val="0.75"/>
        <cfvo type="num" val="1.5"/>
        <cfvo type="num" val="2.75"/>
      </iconSet>
    </cfRule>
  </conditionalFormatting>
  <conditionalFormatting sqref="T78">
    <cfRule type="iconSet" priority="384">
      <iconSet iconSet="4TrafficLights" showValue="0">
        <cfvo type="percent" val="0"/>
        <cfvo type="num" val="0.75"/>
        <cfvo type="num" val="1.5"/>
        <cfvo type="num" val="2.75"/>
      </iconSet>
    </cfRule>
  </conditionalFormatting>
  <conditionalFormatting sqref="T78">
    <cfRule type="iconSet" priority="383">
      <iconSet iconSet="4TrafficLights" showValue="0">
        <cfvo type="percent" val="0"/>
        <cfvo type="num" val="1"/>
        <cfvo type="num" val="2"/>
        <cfvo type="num" val="3"/>
      </iconSet>
    </cfRule>
  </conditionalFormatting>
  <conditionalFormatting sqref="T78">
    <cfRule type="iconSet" priority="382">
      <iconSet iconSet="4TrafficLights" showValue="0">
        <cfvo type="percent" val="0"/>
        <cfvo type="num" val="1"/>
        <cfvo type="num" val="2"/>
        <cfvo type="num" val="3"/>
      </iconSet>
    </cfRule>
  </conditionalFormatting>
  <conditionalFormatting sqref="T78">
    <cfRule type="iconSet" priority="381">
      <iconSet iconSet="4TrafficLights" showValue="0">
        <cfvo type="percent" val="0"/>
        <cfvo type="num" val="0.75"/>
        <cfvo type="num" val="1.5"/>
        <cfvo type="num" val="2.75"/>
      </iconSet>
    </cfRule>
  </conditionalFormatting>
  <conditionalFormatting sqref="T78">
    <cfRule type="colorScale" priority="380">
      <colorScale>
        <cfvo type="num" val="1"/>
        <cfvo type="percentile" val="2"/>
        <cfvo type="num" val="3"/>
        <color rgb="FFFFCCCC"/>
        <color rgb="FFFF7C80"/>
        <color rgb="FFFF0000"/>
      </colorScale>
    </cfRule>
  </conditionalFormatting>
  <conditionalFormatting sqref="T78">
    <cfRule type="iconSet" priority="379">
      <iconSet iconSet="5Rating" showValue="0">
        <cfvo type="percent" val="0"/>
        <cfvo type="num" val="1"/>
        <cfvo type="num" val="2"/>
        <cfvo type="num" val="3"/>
        <cfvo type="num" val="4"/>
      </iconSet>
    </cfRule>
  </conditionalFormatting>
  <conditionalFormatting sqref="U78">
    <cfRule type="iconSet" priority="378">
      <iconSet iconSet="4TrafficLights" showValue="0">
        <cfvo type="percent" val="0"/>
        <cfvo type="num" val="0.75"/>
        <cfvo type="num" val="1.5"/>
        <cfvo type="num" val="2.75"/>
      </iconSet>
    </cfRule>
  </conditionalFormatting>
  <conditionalFormatting sqref="W78">
    <cfRule type="iconSet" priority="377">
      <iconSet iconSet="4TrafficLights" showValue="0">
        <cfvo type="percent" val="0"/>
        <cfvo type="num" val="0.75"/>
        <cfvo type="num" val="1.5"/>
        <cfvo type="num" val="2.75"/>
      </iconSet>
    </cfRule>
  </conditionalFormatting>
  <conditionalFormatting sqref="W78">
    <cfRule type="iconSet" priority="376">
      <iconSet iconSet="4TrafficLights" showValue="0">
        <cfvo type="percent" val="0"/>
        <cfvo type="num" val="1"/>
        <cfvo type="num" val="2"/>
        <cfvo type="num" val="3"/>
      </iconSet>
    </cfRule>
  </conditionalFormatting>
  <conditionalFormatting sqref="W78">
    <cfRule type="iconSet" priority="375">
      <iconSet iconSet="4TrafficLights" showValue="0">
        <cfvo type="percent" val="0"/>
        <cfvo type="num" val="1"/>
        <cfvo type="num" val="2"/>
        <cfvo type="num" val="3"/>
      </iconSet>
    </cfRule>
  </conditionalFormatting>
  <conditionalFormatting sqref="W78">
    <cfRule type="iconSet" priority="374">
      <iconSet iconSet="4TrafficLights" showValue="0">
        <cfvo type="percent" val="0"/>
        <cfvo type="num" val="0.75"/>
        <cfvo type="num" val="1.5"/>
        <cfvo type="num" val="2.75"/>
      </iconSet>
    </cfRule>
  </conditionalFormatting>
  <conditionalFormatting sqref="W78">
    <cfRule type="colorScale" priority="373">
      <colorScale>
        <cfvo type="num" val="1"/>
        <cfvo type="percentile" val="2"/>
        <cfvo type="num" val="3"/>
        <color rgb="FFFFCCCC"/>
        <color rgb="FFFF7C80"/>
        <color rgb="FFFF0000"/>
      </colorScale>
    </cfRule>
  </conditionalFormatting>
  <conditionalFormatting sqref="W78">
    <cfRule type="iconSet" priority="372">
      <iconSet iconSet="5Rating" showValue="0">
        <cfvo type="percent" val="0"/>
        <cfvo type="num" val="1"/>
        <cfvo type="num" val="2"/>
        <cfvo type="num" val="3"/>
        <cfvo type="num" val="4"/>
      </iconSet>
    </cfRule>
  </conditionalFormatting>
  <conditionalFormatting sqref="X78">
    <cfRule type="iconSet" priority="371">
      <iconSet iconSet="4TrafficLights" showValue="0">
        <cfvo type="percent" val="0"/>
        <cfvo type="num" val="0.75"/>
        <cfvo type="num" val="1.5"/>
        <cfvo type="num" val="2.75"/>
      </iconSet>
    </cfRule>
  </conditionalFormatting>
  <conditionalFormatting sqref="Z78">
    <cfRule type="iconSet" priority="370">
      <iconSet iconSet="4TrafficLights" showValue="0">
        <cfvo type="percent" val="0"/>
        <cfvo type="num" val="0.75"/>
        <cfvo type="num" val="1.5"/>
        <cfvo type="num" val="2.75"/>
      </iconSet>
    </cfRule>
  </conditionalFormatting>
  <conditionalFormatting sqref="Z78">
    <cfRule type="iconSet" priority="369">
      <iconSet iconSet="4TrafficLights" showValue="0">
        <cfvo type="percent" val="0"/>
        <cfvo type="num" val="1"/>
        <cfvo type="num" val="2"/>
        <cfvo type="num" val="3"/>
      </iconSet>
    </cfRule>
  </conditionalFormatting>
  <conditionalFormatting sqref="Z78">
    <cfRule type="iconSet" priority="368">
      <iconSet iconSet="4TrafficLights" showValue="0">
        <cfvo type="percent" val="0"/>
        <cfvo type="num" val="1"/>
        <cfvo type="num" val="2"/>
        <cfvo type="num" val="3"/>
      </iconSet>
    </cfRule>
  </conditionalFormatting>
  <conditionalFormatting sqref="Z78">
    <cfRule type="iconSet" priority="367">
      <iconSet iconSet="4TrafficLights" showValue="0">
        <cfvo type="percent" val="0"/>
        <cfvo type="num" val="0.75"/>
        <cfvo type="num" val="1.5"/>
        <cfvo type="num" val="2.75"/>
      </iconSet>
    </cfRule>
  </conditionalFormatting>
  <conditionalFormatting sqref="Z78">
    <cfRule type="colorScale" priority="366">
      <colorScale>
        <cfvo type="num" val="1"/>
        <cfvo type="percentile" val="2"/>
        <cfvo type="num" val="3"/>
        <color rgb="FFFFCCCC"/>
        <color rgb="FFFF7C80"/>
        <color rgb="FFFF0000"/>
      </colorScale>
    </cfRule>
  </conditionalFormatting>
  <conditionalFormatting sqref="Z78">
    <cfRule type="iconSet" priority="365">
      <iconSet iconSet="5Rating" showValue="0">
        <cfvo type="percent" val="0"/>
        <cfvo type="num" val="1"/>
        <cfvo type="num" val="2"/>
        <cfvo type="num" val="3"/>
        <cfvo type="num" val="4"/>
      </iconSet>
    </cfRule>
  </conditionalFormatting>
  <conditionalFormatting sqref="AA78">
    <cfRule type="iconSet" priority="364">
      <iconSet iconSet="4TrafficLights" showValue="0">
        <cfvo type="percent" val="0"/>
        <cfvo type="num" val="0.75"/>
        <cfvo type="num" val="1.5"/>
        <cfvo type="num" val="2.75"/>
      </iconSet>
    </cfRule>
  </conditionalFormatting>
  <conditionalFormatting sqref="AC78">
    <cfRule type="iconSet" priority="363">
      <iconSet iconSet="4TrafficLights" showValue="0">
        <cfvo type="percent" val="0"/>
        <cfvo type="num" val="0.75"/>
        <cfvo type="num" val="1.5"/>
        <cfvo type="num" val="2.75"/>
      </iconSet>
    </cfRule>
  </conditionalFormatting>
  <conditionalFormatting sqref="AC78">
    <cfRule type="iconSet" priority="362">
      <iconSet iconSet="4TrafficLights" showValue="0">
        <cfvo type="percent" val="0"/>
        <cfvo type="num" val="1"/>
        <cfvo type="num" val="2"/>
        <cfvo type="num" val="3"/>
      </iconSet>
    </cfRule>
  </conditionalFormatting>
  <conditionalFormatting sqref="AC78">
    <cfRule type="iconSet" priority="361">
      <iconSet iconSet="4TrafficLights" showValue="0">
        <cfvo type="percent" val="0"/>
        <cfvo type="num" val="1"/>
        <cfvo type="num" val="2"/>
        <cfvo type="num" val="3"/>
      </iconSet>
    </cfRule>
  </conditionalFormatting>
  <conditionalFormatting sqref="AC78">
    <cfRule type="iconSet" priority="360">
      <iconSet iconSet="4TrafficLights" showValue="0">
        <cfvo type="percent" val="0"/>
        <cfvo type="num" val="0.75"/>
        <cfvo type="num" val="1.5"/>
        <cfvo type="num" val="2.75"/>
      </iconSet>
    </cfRule>
  </conditionalFormatting>
  <conditionalFormatting sqref="AC78">
    <cfRule type="colorScale" priority="359">
      <colorScale>
        <cfvo type="num" val="1"/>
        <cfvo type="percentile" val="2"/>
        <cfvo type="num" val="3"/>
        <color rgb="FFFFCCCC"/>
        <color rgb="FFFF7C80"/>
        <color rgb="FFFF0000"/>
      </colorScale>
    </cfRule>
  </conditionalFormatting>
  <conditionalFormatting sqref="AC78">
    <cfRule type="iconSet" priority="358">
      <iconSet iconSet="5Rating" showValue="0">
        <cfvo type="percent" val="0"/>
        <cfvo type="num" val="1"/>
        <cfvo type="num" val="2"/>
        <cfvo type="num" val="3"/>
        <cfvo type="num" val="4"/>
      </iconSet>
    </cfRule>
  </conditionalFormatting>
  <conditionalFormatting sqref="AD78">
    <cfRule type="iconSet" priority="357">
      <iconSet iconSet="4TrafficLights" showValue="0">
        <cfvo type="percent" val="0"/>
        <cfvo type="num" val="0.75"/>
        <cfvo type="num" val="1.5"/>
        <cfvo type="num" val="2.75"/>
      </iconSet>
    </cfRule>
  </conditionalFormatting>
  <conditionalFormatting sqref="AF78">
    <cfRule type="iconSet" priority="356">
      <iconSet iconSet="4TrafficLights" showValue="0">
        <cfvo type="percent" val="0"/>
        <cfvo type="num" val="0.75"/>
        <cfvo type="num" val="1.5"/>
        <cfvo type="num" val="2.75"/>
      </iconSet>
    </cfRule>
  </conditionalFormatting>
  <conditionalFormatting sqref="AF78">
    <cfRule type="iconSet" priority="355">
      <iconSet iconSet="4TrafficLights" showValue="0">
        <cfvo type="percent" val="0"/>
        <cfvo type="num" val="1"/>
        <cfvo type="num" val="2"/>
        <cfvo type="num" val="3"/>
      </iconSet>
    </cfRule>
  </conditionalFormatting>
  <conditionalFormatting sqref="AF78">
    <cfRule type="iconSet" priority="354">
      <iconSet iconSet="4TrafficLights" showValue="0">
        <cfvo type="percent" val="0"/>
        <cfvo type="num" val="1"/>
        <cfvo type="num" val="2"/>
        <cfvo type="num" val="3"/>
      </iconSet>
    </cfRule>
  </conditionalFormatting>
  <conditionalFormatting sqref="AF78">
    <cfRule type="iconSet" priority="353">
      <iconSet iconSet="4TrafficLights" showValue="0">
        <cfvo type="percent" val="0"/>
        <cfvo type="num" val="0.75"/>
        <cfvo type="num" val="1.5"/>
        <cfvo type="num" val="2.75"/>
      </iconSet>
    </cfRule>
  </conditionalFormatting>
  <conditionalFormatting sqref="AF78">
    <cfRule type="colorScale" priority="352">
      <colorScale>
        <cfvo type="num" val="1"/>
        <cfvo type="percentile" val="2"/>
        <cfvo type="num" val="3"/>
        <color rgb="FFFFCCCC"/>
        <color rgb="FFFF7C80"/>
        <color rgb="FFFF0000"/>
      </colorScale>
    </cfRule>
  </conditionalFormatting>
  <conditionalFormatting sqref="AF78">
    <cfRule type="iconSet" priority="351">
      <iconSet iconSet="5Rating" showValue="0">
        <cfvo type="percent" val="0"/>
        <cfvo type="num" val="1"/>
        <cfvo type="num" val="2"/>
        <cfvo type="num" val="3"/>
        <cfvo type="num" val="4"/>
      </iconSet>
    </cfRule>
  </conditionalFormatting>
  <conditionalFormatting sqref="AG78">
    <cfRule type="iconSet" priority="350">
      <iconSet iconSet="4TrafficLights" showValue="0">
        <cfvo type="percent" val="0"/>
        <cfvo type="num" val="0.75"/>
        <cfvo type="num" val="1.5"/>
        <cfvo type="num" val="2.75"/>
      </iconSet>
    </cfRule>
  </conditionalFormatting>
  <conditionalFormatting sqref="N80">
    <cfRule type="iconSet" priority="335">
      <iconSet iconSet="4TrafficLights" showValue="0">
        <cfvo type="percent" val="0"/>
        <cfvo type="num" val="0.75"/>
        <cfvo type="num" val="1.5"/>
        <cfvo type="num" val="2.75"/>
      </iconSet>
    </cfRule>
  </conditionalFormatting>
  <conditionalFormatting sqref="N80">
    <cfRule type="iconSet" priority="334">
      <iconSet iconSet="4TrafficLights" showValue="0">
        <cfvo type="percent" val="0"/>
        <cfvo type="num" val="1"/>
        <cfvo type="num" val="2"/>
        <cfvo type="num" val="3"/>
      </iconSet>
    </cfRule>
  </conditionalFormatting>
  <conditionalFormatting sqref="N80">
    <cfRule type="iconSet" priority="333">
      <iconSet iconSet="4TrafficLights" showValue="0">
        <cfvo type="percent" val="0"/>
        <cfvo type="num" val="1"/>
        <cfvo type="num" val="2"/>
        <cfvo type="num" val="3"/>
      </iconSet>
    </cfRule>
  </conditionalFormatting>
  <conditionalFormatting sqref="Q80">
    <cfRule type="iconSet" priority="332">
      <iconSet iconSet="4TrafficLights" showValue="0">
        <cfvo type="percent" val="0"/>
        <cfvo type="num" val="0.75"/>
        <cfvo type="num" val="1.5"/>
        <cfvo type="num" val="2.75"/>
      </iconSet>
    </cfRule>
  </conditionalFormatting>
  <conditionalFormatting sqref="Q80">
    <cfRule type="iconSet" priority="331">
      <iconSet iconSet="4TrafficLights" showValue="0">
        <cfvo type="percent" val="0"/>
        <cfvo type="num" val="1"/>
        <cfvo type="num" val="2"/>
        <cfvo type="num" val="3"/>
      </iconSet>
    </cfRule>
  </conditionalFormatting>
  <conditionalFormatting sqref="Q80">
    <cfRule type="iconSet" priority="330">
      <iconSet iconSet="4TrafficLights" showValue="0">
        <cfvo type="percent" val="0"/>
        <cfvo type="num" val="1"/>
        <cfvo type="num" val="2"/>
        <cfvo type="num" val="3"/>
      </iconSet>
    </cfRule>
  </conditionalFormatting>
  <conditionalFormatting sqref="T80">
    <cfRule type="iconSet" priority="329">
      <iconSet iconSet="4TrafficLights" showValue="0">
        <cfvo type="percent" val="0"/>
        <cfvo type="num" val="0.75"/>
        <cfvo type="num" val="1.5"/>
        <cfvo type="num" val="2.75"/>
      </iconSet>
    </cfRule>
  </conditionalFormatting>
  <conditionalFormatting sqref="T80">
    <cfRule type="iconSet" priority="328">
      <iconSet iconSet="4TrafficLights" showValue="0">
        <cfvo type="percent" val="0"/>
        <cfvo type="num" val="1"/>
        <cfvo type="num" val="2"/>
        <cfvo type="num" val="3"/>
      </iconSet>
    </cfRule>
  </conditionalFormatting>
  <conditionalFormatting sqref="T80">
    <cfRule type="iconSet" priority="327">
      <iconSet iconSet="4TrafficLights" showValue="0">
        <cfvo type="percent" val="0"/>
        <cfvo type="num" val="1"/>
        <cfvo type="num" val="2"/>
        <cfvo type="num" val="3"/>
      </iconSet>
    </cfRule>
  </conditionalFormatting>
  <conditionalFormatting sqref="W80">
    <cfRule type="iconSet" priority="326">
      <iconSet iconSet="4TrafficLights" showValue="0">
        <cfvo type="percent" val="0"/>
        <cfvo type="num" val="0.75"/>
        <cfvo type="num" val="1.5"/>
        <cfvo type="num" val="2.75"/>
      </iconSet>
    </cfRule>
  </conditionalFormatting>
  <conditionalFormatting sqref="W80">
    <cfRule type="iconSet" priority="325">
      <iconSet iconSet="4TrafficLights" showValue="0">
        <cfvo type="percent" val="0"/>
        <cfvo type="num" val="1"/>
        <cfvo type="num" val="2"/>
        <cfvo type="num" val="3"/>
      </iconSet>
    </cfRule>
  </conditionalFormatting>
  <conditionalFormatting sqref="W80">
    <cfRule type="iconSet" priority="324">
      <iconSet iconSet="4TrafficLights" showValue="0">
        <cfvo type="percent" val="0"/>
        <cfvo type="num" val="1"/>
        <cfvo type="num" val="2"/>
        <cfvo type="num" val="3"/>
      </iconSet>
    </cfRule>
  </conditionalFormatting>
  <conditionalFormatting sqref="Z80">
    <cfRule type="iconSet" priority="323">
      <iconSet iconSet="4TrafficLights" showValue="0">
        <cfvo type="percent" val="0"/>
        <cfvo type="num" val="0.75"/>
        <cfvo type="num" val="1.5"/>
        <cfvo type="num" val="2.75"/>
      </iconSet>
    </cfRule>
  </conditionalFormatting>
  <conditionalFormatting sqref="Z80">
    <cfRule type="iconSet" priority="322">
      <iconSet iconSet="4TrafficLights" showValue="0">
        <cfvo type="percent" val="0"/>
        <cfvo type="num" val="1"/>
        <cfvo type="num" val="2"/>
        <cfvo type="num" val="3"/>
      </iconSet>
    </cfRule>
  </conditionalFormatting>
  <conditionalFormatting sqref="Z80">
    <cfRule type="iconSet" priority="321">
      <iconSet iconSet="4TrafficLights" showValue="0">
        <cfvo type="percent" val="0"/>
        <cfvo type="num" val="1"/>
        <cfvo type="num" val="2"/>
        <cfvo type="num" val="3"/>
      </iconSet>
    </cfRule>
  </conditionalFormatting>
  <conditionalFormatting sqref="AC80">
    <cfRule type="iconSet" priority="320">
      <iconSet iconSet="4TrafficLights" showValue="0">
        <cfvo type="percent" val="0"/>
        <cfvo type="num" val="0.75"/>
        <cfvo type="num" val="1.5"/>
        <cfvo type="num" val="2.75"/>
      </iconSet>
    </cfRule>
  </conditionalFormatting>
  <conditionalFormatting sqref="AC80">
    <cfRule type="iconSet" priority="319">
      <iconSet iconSet="4TrafficLights" showValue="0">
        <cfvo type="percent" val="0"/>
        <cfvo type="num" val="1"/>
        <cfvo type="num" val="2"/>
        <cfvo type="num" val="3"/>
      </iconSet>
    </cfRule>
  </conditionalFormatting>
  <conditionalFormatting sqref="AC80">
    <cfRule type="iconSet" priority="318">
      <iconSet iconSet="4TrafficLights" showValue="0">
        <cfvo type="percent" val="0"/>
        <cfvo type="num" val="1"/>
        <cfvo type="num" val="2"/>
        <cfvo type="num" val="3"/>
      </iconSet>
    </cfRule>
  </conditionalFormatting>
  <conditionalFormatting sqref="AF80">
    <cfRule type="iconSet" priority="317">
      <iconSet iconSet="4TrafficLights" showValue="0">
        <cfvo type="percent" val="0"/>
        <cfvo type="num" val="0.75"/>
        <cfvo type="num" val="1.5"/>
        <cfvo type="num" val="2.75"/>
      </iconSet>
    </cfRule>
  </conditionalFormatting>
  <conditionalFormatting sqref="AF80">
    <cfRule type="iconSet" priority="316">
      <iconSet iconSet="4TrafficLights" showValue="0">
        <cfvo type="percent" val="0"/>
        <cfvo type="num" val="1"/>
        <cfvo type="num" val="2"/>
        <cfvo type="num" val="3"/>
      </iconSet>
    </cfRule>
  </conditionalFormatting>
  <conditionalFormatting sqref="AF80">
    <cfRule type="iconSet" priority="315">
      <iconSet iconSet="4TrafficLights" showValue="0">
        <cfvo type="percent" val="0"/>
        <cfvo type="num" val="1"/>
        <cfvo type="num" val="2"/>
        <cfvo type="num" val="3"/>
      </iconSet>
    </cfRule>
  </conditionalFormatting>
  <conditionalFormatting sqref="Z6">
    <cfRule type="aboveAverage" dxfId="60" priority="308"/>
  </conditionalFormatting>
  <conditionalFormatting sqref="AC6">
    <cfRule type="aboveAverage" dxfId="59" priority="307"/>
  </conditionalFormatting>
  <conditionalFormatting sqref="AF6">
    <cfRule type="aboveAverage" dxfId="58" priority="306"/>
  </conditionalFormatting>
  <conditionalFormatting sqref="AI6">
    <cfRule type="aboveAverage" dxfId="57" priority="305"/>
  </conditionalFormatting>
  <conditionalFormatting sqref="W6">
    <cfRule type="aboveAverage" dxfId="56" priority="303"/>
  </conditionalFormatting>
  <conditionalFormatting sqref="T6">
    <cfRule type="aboveAverage" dxfId="55" priority="302"/>
  </conditionalFormatting>
  <conditionalFormatting sqref="Q6">
    <cfRule type="aboveAverage" dxfId="54" priority="301"/>
  </conditionalFormatting>
  <conditionalFormatting sqref="N6">
    <cfRule type="aboveAverage" dxfId="53" priority="300"/>
  </conditionalFormatting>
  <conditionalFormatting sqref="K6">
    <cfRule type="aboveAverage" dxfId="52" priority="299"/>
  </conditionalFormatting>
  <conditionalFormatting sqref="K8:K67">
    <cfRule type="dataBar" priority="279">
      <dataBar showValue="0">
        <cfvo type="min"/>
        <cfvo type="max"/>
        <color rgb="FF008AEF"/>
      </dataBar>
      <extLst>
        <ext xmlns:x14="http://schemas.microsoft.com/office/spreadsheetml/2009/9/main" uri="{B025F937-C7B1-47D3-B67F-A62EFF666E3E}">
          <x14:id>{C6F7B739-15C4-4B8D-8F83-88FEE54E5E21}</x14:id>
        </ext>
      </extLst>
    </cfRule>
  </conditionalFormatting>
  <conditionalFormatting sqref="K72:K75">
    <cfRule type="dataBar" priority="276">
      <dataBar showValue="0">
        <cfvo type="min"/>
        <cfvo type="max"/>
        <color rgb="FFFF555A"/>
      </dataBar>
      <extLst>
        <ext xmlns:x14="http://schemas.microsoft.com/office/spreadsheetml/2009/9/main" uri="{B025F937-C7B1-47D3-B67F-A62EFF666E3E}">
          <x14:id>{C414F9BA-F8C3-4DF3-B81C-43313D4063C4}</x14:id>
        </ext>
      </extLst>
    </cfRule>
  </conditionalFormatting>
  <conditionalFormatting sqref="K68:K71">
    <cfRule type="dataBar" priority="275">
      <dataBar showValue="0">
        <cfvo type="min"/>
        <cfvo type="max"/>
        <color rgb="FF008AEF"/>
      </dataBar>
      <extLst>
        <ext xmlns:x14="http://schemas.microsoft.com/office/spreadsheetml/2009/9/main" uri="{B025F937-C7B1-47D3-B67F-A62EFF666E3E}">
          <x14:id>{78D7AFC7-17A9-4045-BEEF-78A2109729E9}</x14:id>
        </ext>
      </extLst>
    </cfRule>
  </conditionalFormatting>
  <conditionalFormatting sqref="N8:N67">
    <cfRule type="dataBar" priority="254">
      <dataBar showValue="0">
        <cfvo type="min"/>
        <cfvo type="max"/>
        <color rgb="FF008AEF"/>
      </dataBar>
      <extLst>
        <ext xmlns:x14="http://schemas.microsoft.com/office/spreadsheetml/2009/9/main" uri="{B025F937-C7B1-47D3-B67F-A62EFF666E3E}">
          <x14:id>{BA394BFF-DED7-4D98-AD0D-62FBE078EA5C}</x14:id>
        </ext>
      </extLst>
    </cfRule>
  </conditionalFormatting>
  <conditionalFormatting sqref="N72:N75">
    <cfRule type="dataBar" priority="251">
      <dataBar showValue="0">
        <cfvo type="min"/>
        <cfvo type="max"/>
        <color rgb="FFFF555A"/>
      </dataBar>
      <extLst>
        <ext xmlns:x14="http://schemas.microsoft.com/office/spreadsheetml/2009/9/main" uri="{B025F937-C7B1-47D3-B67F-A62EFF666E3E}">
          <x14:id>{75BCE58B-3D5B-4DED-A7BB-9EB83B1174E2}</x14:id>
        </ext>
      </extLst>
    </cfRule>
  </conditionalFormatting>
  <conditionalFormatting sqref="N68:N71">
    <cfRule type="dataBar" priority="250">
      <dataBar showValue="0">
        <cfvo type="min"/>
        <cfvo type="max"/>
        <color rgb="FF008AEF"/>
      </dataBar>
      <extLst>
        <ext xmlns:x14="http://schemas.microsoft.com/office/spreadsheetml/2009/9/main" uri="{B025F937-C7B1-47D3-B67F-A62EFF666E3E}">
          <x14:id>{EE0E8944-4706-4869-AFAC-2852C06B820F}</x14:id>
        </ext>
      </extLst>
    </cfRule>
  </conditionalFormatting>
  <conditionalFormatting sqref="Q8:Q67">
    <cfRule type="dataBar" priority="229">
      <dataBar showValue="0">
        <cfvo type="min"/>
        <cfvo type="max"/>
        <color rgb="FF008AEF"/>
      </dataBar>
      <extLst>
        <ext xmlns:x14="http://schemas.microsoft.com/office/spreadsheetml/2009/9/main" uri="{B025F937-C7B1-47D3-B67F-A62EFF666E3E}">
          <x14:id>{36361FFD-F6E4-48A4-B039-42D415AF83D2}</x14:id>
        </ext>
      </extLst>
    </cfRule>
  </conditionalFormatting>
  <conditionalFormatting sqref="Q72:Q75">
    <cfRule type="dataBar" priority="226">
      <dataBar showValue="0">
        <cfvo type="min"/>
        <cfvo type="max"/>
        <color rgb="FFFF555A"/>
      </dataBar>
      <extLst>
        <ext xmlns:x14="http://schemas.microsoft.com/office/spreadsheetml/2009/9/main" uri="{B025F937-C7B1-47D3-B67F-A62EFF666E3E}">
          <x14:id>{448E4F67-3D89-4CCA-93E3-A6CAB4C9B46C}</x14:id>
        </ext>
      </extLst>
    </cfRule>
  </conditionalFormatting>
  <conditionalFormatting sqref="Q68:Q71">
    <cfRule type="dataBar" priority="225">
      <dataBar showValue="0">
        <cfvo type="min"/>
        <cfvo type="max"/>
        <color rgb="FF008AEF"/>
      </dataBar>
      <extLst>
        <ext xmlns:x14="http://schemas.microsoft.com/office/spreadsheetml/2009/9/main" uri="{B025F937-C7B1-47D3-B67F-A62EFF666E3E}">
          <x14:id>{14F733A0-0FDD-466A-9A70-F22622080DEB}</x14:id>
        </ext>
      </extLst>
    </cfRule>
  </conditionalFormatting>
  <conditionalFormatting sqref="T8:T67">
    <cfRule type="dataBar" priority="204">
      <dataBar showValue="0">
        <cfvo type="min"/>
        <cfvo type="max"/>
        <color rgb="FF008AEF"/>
      </dataBar>
      <extLst>
        <ext xmlns:x14="http://schemas.microsoft.com/office/spreadsheetml/2009/9/main" uri="{B025F937-C7B1-47D3-B67F-A62EFF666E3E}">
          <x14:id>{9215B933-DC84-46D3-B967-A32B46C41DC5}</x14:id>
        </ext>
      </extLst>
    </cfRule>
  </conditionalFormatting>
  <conditionalFormatting sqref="T72:T75">
    <cfRule type="dataBar" priority="201">
      <dataBar showValue="0">
        <cfvo type="min"/>
        <cfvo type="max"/>
        <color rgb="FFFF555A"/>
      </dataBar>
      <extLst>
        <ext xmlns:x14="http://schemas.microsoft.com/office/spreadsheetml/2009/9/main" uri="{B025F937-C7B1-47D3-B67F-A62EFF666E3E}">
          <x14:id>{34E35C24-9E5B-4E95-9285-04E5CB4C2D68}</x14:id>
        </ext>
      </extLst>
    </cfRule>
  </conditionalFormatting>
  <conditionalFormatting sqref="T68:T71">
    <cfRule type="dataBar" priority="200">
      <dataBar showValue="0">
        <cfvo type="min"/>
        <cfvo type="max"/>
        <color rgb="FF008AEF"/>
      </dataBar>
      <extLst>
        <ext xmlns:x14="http://schemas.microsoft.com/office/spreadsheetml/2009/9/main" uri="{B025F937-C7B1-47D3-B67F-A62EFF666E3E}">
          <x14:id>{07CE884B-63FA-468F-BBB4-BA2248E403B4}</x14:id>
        </ext>
      </extLst>
    </cfRule>
  </conditionalFormatting>
  <conditionalFormatting sqref="W8:W67">
    <cfRule type="dataBar" priority="179">
      <dataBar showValue="0">
        <cfvo type="min"/>
        <cfvo type="max"/>
        <color rgb="FF008AEF"/>
      </dataBar>
      <extLst>
        <ext xmlns:x14="http://schemas.microsoft.com/office/spreadsheetml/2009/9/main" uri="{B025F937-C7B1-47D3-B67F-A62EFF666E3E}">
          <x14:id>{4478F85D-04EA-47B7-BD30-B41EB0AE352F}</x14:id>
        </ext>
      </extLst>
    </cfRule>
  </conditionalFormatting>
  <conditionalFormatting sqref="W72:W75">
    <cfRule type="dataBar" priority="176">
      <dataBar showValue="0">
        <cfvo type="min"/>
        <cfvo type="max"/>
        <color rgb="FFFF555A"/>
      </dataBar>
      <extLst>
        <ext xmlns:x14="http://schemas.microsoft.com/office/spreadsheetml/2009/9/main" uri="{B025F937-C7B1-47D3-B67F-A62EFF666E3E}">
          <x14:id>{1F7DCC0A-C029-4816-B46F-84D9067BD066}</x14:id>
        </ext>
      </extLst>
    </cfRule>
  </conditionalFormatting>
  <conditionalFormatting sqref="W68:W71">
    <cfRule type="dataBar" priority="175">
      <dataBar showValue="0">
        <cfvo type="min"/>
        <cfvo type="max"/>
        <color rgb="FF008AEF"/>
      </dataBar>
      <extLst>
        <ext xmlns:x14="http://schemas.microsoft.com/office/spreadsheetml/2009/9/main" uri="{B025F937-C7B1-47D3-B67F-A62EFF666E3E}">
          <x14:id>{77AEFEDF-A857-4748-BD0D-FF8426B28AE1}</x14:id>
        </ext>
      </extLst>
    </cfRule>
  </conditionalFormatting>
  <conditionalFormatting sqref="Z8:Z67">
    <cfRule type="dataBar" priority="154">
      <dataBar showValue="0">
        <cfvo type="min"/>
        <cfvo type="max"/>
        <color rgb="FF008AEF"/>
      </dataBar>
      <extLst>
        <ext xmlns:x14="http://schemas.microsoft.com/office/spreadsheetml/2009/9/main" uri="{B025F937-C7B1-47D3-B67F-A62EFF666E3E}">
          <x14:id>{0C38EEF7-F9CD-4109-BC24-C891C29C4F9E}</x14:id>
        </ext>
      </extLst>
    </cfRule>
  </conditionalFormatting>
  <conditionalFormatting sqref="Z72:Z75">
    <cfRule type="dataBar" priority="151">
      <dataBar showValue="0">
        <cfvo type="min"/>
        <cfvo type="max"/>
        <color rgb="FFFF555A"/>
      </dataBar>
      <extLst>
        <ext xmlns:x14="http://schemas.microsoft.com/office/spreadsheetml/2009/9/main" uri="{B025F937-C7B1-47D3-B67F-A62EFF666E3E}">
          <x14:id>{D81EBD9C-BBD9-4532-807A-C41AFF1C66F6}</x14:id>
        </ext>
      </extLst>
    </cfRule>
  </conditionalFormatting>
  <conditionalFormatting sqref="Z68:Z71">
    <cfRule type="dataBar" priority="150">
      <dataBar showValue="0">
        <cfvo type="min"/>
        <cfvo type="max"/>
        <color rgb="FF008AEF"/>
      </dataBar>
      <extLst>
        <ext xmlns:x14="http://schemas.microsoft.com/office/spreadsheetml/2009/9/main" uri="{B025F937-C7B1-47D3-B67F-A62EFF666E3E}">
          <x14:id>{5CCD82FC-FBD4-4141-8ECE-0BE64DC5164D}</x14:id>
        </ext>
      </extLst>
    </cfRule>
  </conditionalFormatting>
  <conditionalFormatting sqref="AC8:AC67">
    <cfRule type="dataBar" priority="129">
      <dataBar showValue="0">
        <cfvo type="min"/>
        <cfvo type="max"/>
        <color rgb="FF008AEF"/>
      </dataBar>
      <extLst>
        <ext xmlns:x14="http://schemas.microsoft.com/office/spreadsheetml/2009/9/main" uri="{B025F937-C7B1-47D3-B67F-A62EFF666E3E}">
          <x14:id>{9E54FA4A-DD33-42DD-B80F-30F69C1366ED}</x14:id>
        </ext>
      </extLst>
    </cfRule>
  </conditionalFormatting>
  <conditionalFormatting sqref="AC72:AC75">
    <cfRule type="dataBar" priority="126">
      <dataBar showValue="0">
        <cfvo type="min"/>
        <cfvo type="max"/>
        <color rgb="FFFF555A"/>
      </dataBar>
      <extLst>
        <ext xmlns:x14="http://schemas.microsoft.com/office/spreadsheetml/2009/9/main" uri="{B025F937-C7B1-47D3-B67F-A62EFF666E3E}">
          <x14:id>{663CD6C9-F683-40BF-904D-6F46D2CB2AA8}</x14:id>
        </ext>
      </extLst>
    </cfRule>
  </conditionalFormatting>
  <conditionalFormatting sqref="AC68:AC71">
    <cfRule type="dataBar" priority="125">
      <dataBar showValue="0">
        <cfvo type="min"/>
        <cfvo type="max"/>
        <color rgb="FF008AEF"/>
      </dataBar>
      <extLst>
        <ext xmlns:x14="http://schemas.microsoft.com/office/spreadsheetml/2009/9/main" uri="{B025F937-C7B1-47D3-B67F-A62EFF666E3E}">
          <x14:id>{512F0562-B934-43F4-9A3A-7C79903AB50C}</x14:id>
        </ext>
      </extLst>
    </cfRule>
  </conditionalFormatting>
  <conditionalFormatting sqref="AF8:AF67">
    <cfRule type="dataBar" priority="104">
      <dataBar showValue="0">
        <cfvo type="min"/>
        <cfvo type="max"/>
        <color rgb="FF008AEF"/>
      </dataBar>
      <extLst>
        <ext xmlns:x14="http://schemas.microsoft.com/office/spreadsheetml/2009/9/main" uri="{B025F937-C7B1-47D3-B67F-A62EFF666E3E}">
          <x14:id>{A8DD508F-567F-47F4-801D-F65C190A013B}</x14:id>
        </ext>
      </extLst>
    </cfRule>
  </conditionalFormatting>
  <conditionalFormatting sqref="AF72:AF75">
    <cfRule type="dataBar" priority="101">
      <dataBar showValue="0">
        <cfvo type="min"/>
        <cfvo type="max"/>
        <color rgb="FFFF555A"/>
      </dataBar>
      <extLst>
        <ext xmlns:x14="http://schemas.microsoft.com/office/spreadsheetml/2009/9/main" uri="{B025F937-C7B1-47D3-B67F-A62EFF666E3E}">
          <x14:id>{00641686-AAE3-4F69-B9A5-2448D38F4CDB}</x14:id>
        </ext>
      </extLst>
    </cfRule>
  </conditionalFormatting>
  <conditionalFormatting sqref="AF68:AF71">
    <cfRule type="dataBar" priority="100">
      <dataBar showValue="0">
        <cfvo type="min"/>
        <cfvo type="max"/>
        <color rgb="FF008AEF"/>
      </dataBar>
      <extLst>
        <ext xmlns:x14="http://schemas.microsoft.com/office/spreadsheetml/2009/9/main" uri="{B025F937-C7B1-47D3-B67F-A62EFF666E3E}">
          <x14:id>{960EA7A1-7E73-428E-BF17-92363F4DA13B}</x14:id>
        </ext>
      </extLst>
    </cfRule>
  </conditionalFormatting>
  <conditionalFormatting sqref="I81">
    <cfRule type="containsText" dxfId="51" priority="48" operator="containsText" text="OUBLI">
      <formula>NOT(ISERROR(SEARCH("OUBLI",I81)))</formula>
    </cfRule>
  </conditionalFormatting>
  <conditionalFormatting sqref="L81">
    <cfRule type="containsText" dxfId="50" priority="47" operator="containsText" text="OUBLI">
      <formula>NOT(ISERROR(SEARCH("OUBLI",L81)))</formula>
    </cfRule>
  </conditionalFormatting>
  <conditionalFormatting sqref="O81">
    <cfRule type="containsText" dxfId="49" priority="46" operator="containsText" text="OUBLI">
      <formula>NOT(ISERROR(SEARCH("OUBLI",O81)))</formula>
    </cfRule>
  </conditionalFormatting>
  <conditionalFormatting sqref="R81">
    <cfRule type="containsText" dxfId="48" priority="45" operator="containsText" text="OUBLI">
      <formula>NOT(ISERROR(SEARCH("OUBLI",R81)))</formula>
    </cfRule>
  </conditionalFormatting>
  <conditionalFormatting sqref="U81">
    <cfRule type="containsText" dxfId="47" priority="44" operator="containsText" text="OUBLI">
      <formula>NOT(ISERROR(SEARCH("OUBLI",U81)))</formula>
    </cfRule>
  </conditionalFormatting>
  <conditionalFormatting sqref="X81">
    <cfRule type="containsText" dxfId="46" priority="43" operator="containsText" text="OUBLI">
      <formula>NOT(ISERROR(SEARCH("OUBLI",X81)))</formula>
    </cfRule>
  </conditionalFormatting>
  <conditionalFormatting sqref="AA81">
    <cfRule type="containsText" dxfId="45" priority="42" operator="containsText" text="OUBLI">
      <formula>NOT(ISERROR(SEARCH("OUBLI",AA81)))</formula>
    </cfRule>
  </conditionalFormatting>
  <conditionalFormatting sqref="AD81">
    <cfRule type="containsText" dxfId="44" priority="41" operator="containsText" text="OUBLI">
      <formula>NOT(ISERROR(SEARCH("OUBLI",AD81)))</formula>
    </cfRule>
  </conditionalFormatting>
  <conditionalFormatting sqref="AG81">
    <cfRule type="containsText" dxfId="43" priority="40" operator="containsText" text="OUBLI">
      <formula>NOT(ISERROR(SEARCH("OUBLI",AG81)))</formula>
    </cfRule>
  </conditionalFormatting>
  <conditionalFormatting sqref="AJ81">
    <cfRule type="containsText" dxfId="42" priority="39" operator="containsText" text="OUBLI">
      <formula>NOT(ISERROR(SEARCH("OUBLI",AJ81)))</formula>
    </cfRule>
  </conditionalFormatting>
  <conditionalFormatting sqref="I8:I71">
    <cfRule type="iconSet" priority="37">
      <iconSet iconSet="4TrafficLights" showValue="0">
        <cfvo type="percent" val="0"/>
        <cfvo type="num" val="1"/>
        <cfvo type="num" val="2"/>
        <cfvo type="num" val="3"/>
      </iconSet>
    </cfRule>
  </conditionalFormatting>
  <conditionalFormatting sqref="I72:I75">
    <cfRule type="iconSet" priority="36">
      <iconSet iconSet="5Rating" showValue="0">
        <cfvo type="percent" val="0"/>
        <cfvo type="num" val="1"/>
        <cfvo type="num" val="2"/>
        <cfvo type="num" val="3"/>
        <cfvo type="num" val="4"/>
      </iconSet>
    </cfRule>
  </conditionalFormatting>
  <conditionalFormatting sqref="L8:L71">
    <cfRule type="iconSet" priority="35">
      <iconSet iconSet="4TrafficLights" showValue="0">
        <cfvo type="percent" val="0"/>
        <cfvo type="num" val="1"/>
        <cfvo type="num" val="2"/>
        <cfvo type="num" val="3"/>
      </iconSet>
    </cfRule>
  </conditionalFormatting>
  <conditionalFormatting sqref="L72:L75">
    <cfRule type="iconSet" priority="34">
      <iconSet iconSet="5Rating" showValue="0">
        <cfvo type="percent" val="0"/>
        <cfvo type="num" val="1"/>
        <cfvo type="num" val="2"/>
        <cfvo type="num" val="3"/>
        <cfvo type="num" val="4"/>
      </iconSet>
    </cfRule>
  </conditionalFormatting>
  <conditionalFormatting sqref="O8:O71">
    <cfRule type="iconSet" priority="33">
      <iconSet iconSet="4TrafficLights" showValue="0">
        <cfvo type="percent" val="0"/>
        <cfvo type="num" val="1"/>
        <cfvo type="num" val="2"/>
        <cfvo type="num" val="3"/>
      </iconSet>
    </cfRule>
  </conditionalFormatting>
  <conditionalFormatting sqref="O72:O75">
    <cfRule type="iconSet" priority="32">
      <iconSet iconSet="5Rating" showValue="0">
        <cfvo type="percent" val="0"/>
        <cfvo type="num" val="1"/>
        <cfvo type="num" val="2"/>
        <cfvo type="num" val="3"/>
        <cfvo type="num" val="4"/>
      </iconSet>
    </cfRule>
  </conditionalFormatting>
  <conditionalFormatting sqref="R8:R71">
    <cfRule type="iconSet" priority="31">
      <iconSet iconSet="4TrafficLights" showValue="0">
        <cfvo type="percent" val="0"/>
        <cfvo type="num" val="1"/>
        <cfvo type="num" val="2"/>
        <cfvo type="num" val="3"/>
      </iconSet>
    </cfRule>
  </conditionalFormatting>
  <conditionalFormatting sqref="R72:R75">
    <cfRule type="iconSet" priority="30">
      <iconSet iconSet="5Rating" showValue="0">
        <cfvo type="percent" val="0"/>
        <cfvo type="num" val="1"/>
        <cfvo type="num" val="2"/>
        <cfvo type="num" val="3"/>
        <cfvo type="num" val="4"/>
      </iconSet>
    </cfRule>
  </conditionalFormatting>
  <conditionalFormatting sqref="U8:U71">
    <cfRule type="iconSet" priority="29">
      <iconSet iconSet="4TrafficLights" showValue="0">
        <cfvo type="percent" val="0"/>
        <cfvo type="num" val="1"/>
        <cfvo type="num" val="2"/>
        <cfvo type="num" val="3"/>
      </iconSet>
    </cfRule>
  </conditionalFormatting>
  <conditionalFormatting sqref="U72:U75">
    <cfRule type="iconSet" priority="28">
      <iconSet iconSet="5Rating" showValue="0">
        <cfvo type="percent" val="0"/>
        <cfvo type="num" val="1"/>
        <cfvo type="num" val="2"/>
        <cfvo type="num" val="3"/>
        <cfvo type="num" val="4"/>
      </iconSet>
    </cfRule>
  </conditionalFormatting>
  <conditionalFormatting sqref="X8:X71">
    <cfRule type="iconSet" priority="27">
      <iconSet iconSet="4TrafficLights" showValue="0">
        <cfvo type="percent" val="0"/>
        <cfvo type="num" val="1"/>
        <cfvo type="num" val="2"/>
        <cfvo type="num" val="3"/>
      </iconSet>
    </cfRule>
  </conditionalFormatting>
  <conditionalFormatting sqref="X72:X75">
    <cfRule type="iconSet" priority="26">
      <iconSet iconSet="5Rating" showValue="0">
        <cfvo type="percent" val="0"/>
        <cfvo type="num" val="1"/>
        <cfvo type="num" val="2"/>
        <cfvo type="num" val="3"/>
        <cfvo type="num" val="4"/>
      </iconSet>
    </cfRule>
  </conditionalFormatting>
  <conditionalFormatting sqref="AA8:AA71">
    <cfRule type="iconSet" priority="25">
      <iconSet iconSet="4TrafficLights" showValue="0">
        <cfvo type="percent" val="0"/>
        <cfvo type="num" val="1"/>
        <cfvo type="num" val="2"/>
        <cfvo type="num" val="3"/>
      </iconSet>
    </cfRule>
  </conditionalFormatting>
  <conditionalFormatting sqref="AA72:AA75">
    <cfRule type="iconSet" priority="24">
      <iconSet iconSet="5Rating" showValue="0">
        <cfvo type="percent" val="0"/>
        <cfvo type="num" val="1"/>
        <cfvo type="num" val="2"/>
        <cfvo type="num" val="3"/>
        <cfvo type="num" val="4"/>
      </iconSet>
    </cfRule>
  </conditionalFormatting>
  <conditionalFormatting sqref="AD8:AD71">
    <cfRule type="iconSet" priority="23">
      <iconSet iconSet="4TrafficLights" showValue="0">
        <cfvo type="percent" val="0"/>
        <cfvo type="num" val="1"/>
        <cfvo type="num" val="2"/>
        <cfvo type="num" val="3"/>
      </iconSet>
    </cfRule>
  </conditionalFormatting>
  <conditionalFormatting sqref="AD72:AD75">
    <cfRule type="iconSet" priority="22">
      <iconSet iconSet="5Rating" showValue="0">
        <cfvo type="percent" val="0"/>
        <cfvo type="num" val="1"/>
        <cfvo type="num" val="2"/>
        <cfvo type="num" val="3"/>
        <cfvo type="num" val="4"/>
      </iconSet>
    </cfRule>
  </conditionalFormatting>
  <conditionalFormatting sqref="AG8:AG71">
    <cfRule type="iconSet" priority="21">
      <iconSet iconSet="4TrafficLights" showValue="0">
        <cfvo type="percent" val="0"/>
        <cfvo type="num" val="1"/>
        <cfvo type="num" val="2"/>
        <cfvo type="num" val="3"/>
      </iconSet>
    </cfRule>
  </conditionalFormatting>
  <conditionalFormatting sqref="AG72:AG75">
    <cfRule type="iconSet" priority="20">
      <iconSet iconSet="5Rating" showValue="0">
        <cfvo type="percent" val="0"/>
        <cfvo type="num" val="1"/>
        <cfvo type="num" val="2"/>
        <cfvo type="num" val="3"/>
        <cfvo type="num" val="4"/>
      </iconSet>
    </cfRule>
  </conditionalFormatting>
  <conditionalFormatting sqref="AL8:AL67">
    <cfRule type="iconSet" priority="17">
      <iconSet iconSet="4TrafficLights" showValue="0">
        <cfvo type="percent" val="0"/>
        <cfvo type="num" val="0.75"/>
        <cfvo type="num" val="1.5"/>
        <cfvo type="num" val="2.25"/>
      </iconSet>
    </cfRule>
  </conditionalFormatting>
  <conditionalFormatting sqref="AI78">
    <cfRule type="iconSet" priority="16">
      <iconSet iconSet="4TrafficLights" showValue="0">
        <cfvo type="percent" val="0"/>
        <cfvo type="num" val="0.75"/>
        <cfvo type="num" val="1.5"/>
        <cfvo type="num" val="2.75"/>
      </iconSet>
    </cfRule>
  </conditionalFormatting>
  <conditionalFormatting sqref="AI78">
    <cfRule type="iconSet" priority="15">
      <iconSet iconSet="4TrafficLights" showValue="0">
        <cfvo type="percent" val="0"/>
        <cfvo type="num" val="1"/>
        <cfvo type="num" val="2"/>
        <cfvo type="num" val="3"/>
      </iconSet>
    </cfRule>
  </conditionalFormatting>
  <conditionalFormatting sqref="AI78">
    <cfRule type="iconSet" priority="14">
      <iconSet iconSet="4TrafficLights" showValue="0">
        <cfvo type="percent" val="0"/>
        <cfvo type="num" val="1"/>
        <cfvo type="num" val="2"/>
        <cfvo type="num" val="3"/>
      </iconSet>
    </cfRule>
  </conditionalFormatting>
  <conditionalFormatting sqref="AI78">
    <cfRule type="iconSet" priority="13">
      <iconSet iconSet="4TrafficLights" showValue="0">
        <cfvo type="percent" val="0"/>
        <cfvo type="num" val="0.75"/>
        <cfvo type="num" val="1.5"/>
        <cfvo type="num" val="2.75"/>
      </iconSet>
    </cfRule>
  </conditionalFormatting>
  <conditionalFormatting sqref="AI78">
    <cfRule type="colorScale" priority="12">
      <colorScale>
        <cfvo type="num" val="1"/>
        <cfvo type="percentile" val="2"/>
        <cfvo type="num" val="3"/>
        <color rgb="FFFFCCCC"/>
        <color rgb="FFFF7C80"/>
        <color rgb="FFFF0000"/>
      </colorScale>
    </cfRule>
  </conditionalFormatting>
  <conditionalFormatting sqref="AI78">
    <cfRule type="iconSet" priority="11">
      <iconSet iconSet="5Rating" showValue="0">
        <cfvo type="percent" val="0"/>
        <cfvo type="num" val="1"/>
        <cfvo type="num" val="2"/>
        <cfvo type="num" val="3"/>
        <cfvo type="num" val="4"/>
      </iconSet>
    </cfRule>
  </conditionalFormatting>
  <conditionalFormatting sqref="AJ78">
    <cfRule type="iconSet" priority="10">
      <iconSet iconSet="4TrafficLights" showValue="0">
        <cfvo type="percent" val="0"/>
        <cfvo type="num" val="0.75"/>
        <cfvo type="num" val="1.5"/>
        <cfvo type="num" val="2.75"/>
      </iconSet>
    </cfRule>
  </conditionalFormatting>
  <conditionalFormatting sqref="AI80">
    <cfRule type="iconSet" priority="9">
      <iconSet iconSet="4TrafficLights" showValue="0">
        <cfvo type="percent" val="0"/>
        <cfvo type="num" val="0.75"/>
        <cfvo type="num" val="1.5"/>
        <cfvo type="num" val="2.75"/>
      </iconSet>
    </cfRule>
  </conditionalFormatting>
  <conditionalFormatting sqref="AI80">
    <cfRule type="iconSet" priority="8">
      <iconSet iconSet="4TrafficLights" showValue="0">
        <cfvo type="percent" val="0"/>
        <cfvo type="num" val="1"/>
        <cfvo type="num" val="2"/>
        <cfvo type="num" val="3"/>
      </iconSet>
    </cfRule>
  </conditionalFormatting>
  <conditionalFormatting sqref="AI80">
    <cfRule type="iconSet" priority="7">
      <iconSet iconSet="4TrafficLights" showValue="0">
        <cfvo type="percent" val="0"/>
        <cfvo type="num" val="1"/>
        <cfvo type="num" val="2"/>
        <cfvo type="num" val="3"/>
      </iconSet>
    </cfRule>
  </conditionalFormatting>
  <conditionalFormatting sqref="AI8:AI67">
    <cfRule type="dataBar" priority="6">
      <dataBar showValue="0">
        <cfvo type="min"/>
        <cfvo type="max"/>
        <color rgb="FF008AEF"/>
      </dataBar>
      <extLst>
        <ext xmlns:x14="http://schemas.microsoft.com/office/spreadsheetml/2009/9/main" uri="{B025F937-C7B1-47D3-B67F-A62EFF666E3E}">
          <x14:id>{F15D5AE0-8360-4FD5-97F7-5399D9096AD7}</x14:id>
        </ext>
      </extLst>
    </cfRule>
  </conditionalFormatting>
  <conditionalFormatting sqref="AI72:AI75">
    <cfRule type="dataBar" priority="5">
      <dataBar showValue="0">
        <cfvo type="min"/>
        <cfvo type="max"/>
        <color rgb="FFFF555A"/>
      </dataBar>
      <extLst>
        <ext xmlns:x14="http://schemas.microsoft.com/office/spreadsheetml/2009/9/main" uri="{B025F937-C7B1-47D3-B67F-A62EFF666E3E}">
          <x14:id>{F1E25F55-FA4B-49FE-9F20-6ECC22976830}</x14:id>
        </ext>
      </extLst>
    </cfRule>
  </conditionalFormatting>
  <conditionalFormatting sqref="AI68:AI71">
    <cfRule type="dataBar" priority="4">
      <dataBar showValue="0">
        <cfvo type="min"/>
        <cfvo type="max"/>
        <color rgb="FF008AEF"/>
      </dataBar>
      <extLst>
        <ext xmlns:x14="http://schemas.microsoft.com/office/spreadsheetml/2009/9/main" uri="{B025F937-C7B1-47D3-B67F-A62EFF666E3E}">
          <x14:id>{14A5088D-72B2-498A-8B8E-25397B8A3BCC}</x14:id>
        </ext>
      </extLst>
    </cfRule>
  </conditionalFormatting>
  <conditionalFormatting sqref="AL68:AL75">
    <cfRule type="iconSet" priority="3">
      <iconSet iconSet="4TrafficLights" showValue="0">
        <cfvo type="percent" val="0"/>
        <cfvo type="num" val="0.75"/>
        <cfvo type="num" val="1.5"/>
        <cfvo type="num" val="2.25"/>
      </iconSet>
    </cfRule>
  </conditionalFormatting>
  <conditionalFormatting sqref="AJ8:AJ71">
    <cfRule type="iconSet" priority="2">
      <iconSet iconSet="4TrafficLights" showValue="0">
        <cfvo type="percent" val="0"/>
        <cfvo type="num" val="1"/>
        <cfvo type="num" val="2"/>
        <cfvo type="num" val="3"/>
      </iconSet>
    </cfRule>
  </conditionalFormatting>
  <conditionalFormatting sqref="AJ72:AJ75">
    <cfRule type="iconSet" priority="1">
      <iconSet iconSet="5Rating" showValue="0">
        <cfvo type="percent" val="0"/>
        <cfvo type="num" val="1"/>
        <cfvo type="num" val="2"/>
        <cfvo type="num" val="3"/>
        <cfvo type="num" val="4"/>
      </iconSet>
    </cfRule>
  </conditionalFormatting>
  <dataValidations count="1">
    <dataValidation type="whole" allowBlank="1" showInputMessage="1" showErrorMessage="1" errorTitle="erreur" error="notes de 0 à 3 uniquement" promptTitle="note" prompt="de 0 à 3_x000a_" sqref="AJ8:AJ75 AG8:AG75 O8:O75 AA8:AA75 L8:L75 X8:X75 R8:R75 U8:U75 AD8:AD75 I8:I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4033" r:id="rId4" name="Button 1">
              <controlPr defaultSize="0" print="0" autoFill="0" autoPict="0" macro="[0]!Feuil41.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44034"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44035"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44036"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A7898FD9-6752-49FD-B88C-F5D8D3B9B3E4}">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3C8A7E0E-86E3-487D-995E-C5B4A4D7477C}">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893BFB09-FB89-46BD-8AE6-4F97EE5C5005}">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C6F7B739-15C4-4B8D-8F83-88FEE54E5E21}">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C414F9BA-F8C3-4DF3-B81C-43313D4063C4}">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78D7AFC7-17A9-4045-BEEF-78A2109729E9}">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BA394BFF-DED7-4D98-AD0D-62FBE078EA5C}">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75BCE58B-3D5B-4DED-A7BB-9EB83B1174E2}">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EE0E8944-4706-4869-AFAC-2852C06B820F}">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6361FFD-F6E4-48A4-B039-42D415AF83D2}">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448E4F67-3D89-4CCA-93E3-A6CAB4C9B46C}">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14F733A0-0FDD-466A-9A70-F22622080DEB}">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9215B933-DC84-46D3-B967-A32B46C41DC5}">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34E35C24-9E5B-4E95-9285-04E5CB4C2D68}">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07CE884B-63FA-468F-BBB4-BA2248E403B4}">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4478F85D-04EA-47B7-BD30-B41EB0AE352F}">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1F7DCC0A-C029-4816-B46F-84D9067BD066}">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77AEFEDF-A857-4748-BD0D-FF8426B28AE1}">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0C38EEF7-F9CD-4109-BC24-C891C29C4F9E}">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D81EBD9C-BBD9-4532-807A-C41AFF1C66F6}">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5CCD82FC-FBD4-4141-8ECE-0BE64DC5164D}">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9E54FA4A-DD33-42DD-B80F-30F69C1366ED}">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663CD6C9-F683-40BF-904D-6F46D2CB2AA8}">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512F0562-B934-43F4-9A3A-7C79903AB50C}">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A8DD508F-567F-47F4-801D-F65C190A013B}">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00641686-AAE3-4F69-B9A5-2448D38F4CDB}">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960EA7A1-7E73-428E-BF17-92363F4DA13B}">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F15D5AE0-8360-4FD5-97F7-5399D9096AD7}">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F1E25F55-FA4B-49FE-9F20-6ECC22976830}">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14A5088D-72B2-498A-8B8E-25397B8A3BCC}">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s>
    </ext>
  </extLst>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2">
    <pageSetUpPr fitToPage="1"/>
  </sheetPr>
  <dimension ref="A1:BA86"/>
  <sheetViews>
    <sheetView zoomScale="50" zoomScaleNormal="50" workbookViewId="0">
      <pane xSplit="7" topLeftCell="H1" activePane="topRight" state="frozen"/>
      <selection activeCell="H8" sqref="H8:AZ75"/>
      <selection pane="topRight" activeCell="H73" sqref="H73"/>
    </sheetView>
  </sheetViews>
  <sheetFormatPr baseColWidth="10" defaultRowHeight="14.4" x14ac:dyDescent="0.3"/>
  <cols>
    <col min="2" max="2" width="18.88671875" customWidth="1"/>
    <col min="6" max="6" width="33.44140625" customWidth="1"/>
    <col min="7" max="7" width="2.5546875" customWidth="1"/>
    <col min="10" max="10" width="2.5546875" customWidth="1"/>
    <col min="13" max="13" width="2.5546875" customWidth="1"/>
    <col min="16" max="16" width="2.5546875" customWidth="1"/>
    <col min="19" max="19" width="2.5546875" customWidth="1"/>
    <col min="22" max="22" width="2.5546875" customWidth="1"/>
    <col min="25" max="25" width="2.5546875" customWidth="1"/>
    <col min="28" max="28" width="2.5546875" customWidth="1"/>
    <col min="31" max="31" width="2.5546875" customWidth="1"/>
    <col min="34" max="34" width="2.5546875" customWidth="1"/>
    <col min="37" max="37" width="2.44140625" customWidth="1"/>
    <col min="38" max="38" width="2.5546875" customWidth="1"/>
    <col min="39" max="50" width="10.88671875" hidden="1" customWidth="1"/>
    <col min="51" max="51" width="16.33203125" customWidth="1"/>
    <col min="52" max="52" width="18" customWidth="1"/>
  </cols>
  <sheetData>
    <row r="1" spans="1:53" ht="15" thickBot="1" x14ac:dyDescent="0.35">
      <c r="A1" s="9"/>
      <c r="B1" s="9"/>
      <c r="C1" s="9"/>
      <c r="D1" s="9"/>
      <c r="E1" s="9"/>
      <c r="F1" s="9"/>
      <c r="G1" s="9"/>
      <c r="H1" s="11"/>
      <c r="I1" s="10"/>
      <c r="J1" s="10"/>
      <c r="K1" s="11"/>
      <c r="L1" s="9"/>
      <c r="M1" s="9"/>
      <c r="N1" s="9"/>
      <c r="O1" s="9"/>
      <c r="P1" s="9"/>
      <c r="Q1" s="9"/>
      <c r="R1" s="9"/>
      <c r="S1" s="9"/>
      <c r="T1" s="9"/>
      <c r="U1" s="9"/>
      <c r="V1" s="9"/>
      <c r="W1" s="9"/>
      <c r="X1" s="9"/>
      <c r="Y1" s="9"/>
      <c r="Z1" s="9"/>
      <c r="AA1" s="9"/>
      <c r="AB1" s="9"/>
      <c r="AC1" s="9"/>
      <c r="AD1" s="9"/>
      <c r="AE1" s="9"/>
      <c r="AF1" s="9"/>
      <c r="AG1" s="9"/>
      <c r="AH1" s="9"/>
      <c r="AI1" s="9"/>
      <c r="AJ1" s="9"/>
      <c r="AK1" s="9"/>
      <c r="AL1" s="9"/>
      <c r="AY1" s="9"/>
      <c r="AZ1" s="9"/>
      <c r="BA1" s="9"/>
    </row>
    <row r="2" spans="1:53" ht="15" thickBot="1" x14ac:dyDescent="0.35">
      <c r="A2" s="9"/>
      <c r="B2" s="36" t="s">
        <v>35</v>
      </c>
      <c r="C2" s="277" t="str">
        <f>Bilan!D46</f>
        <v>NOM 40</v>
      </c>
      <c r="D2" s="278"/>
      <c r="E2" s="52" t="str">
        <f>Bilan!E46</f>
        <v>Prénom40</v>
      </c>
      <c r="F2" s="37"/>
      <c r="G2" s="9"/>
      <c r="H2" s="11"/>
      <c r="I2" s="10"/>
      <c r="J2" s="10"/>
      <c r="K2" s="11"/>
      <c r="L2" s="10"/>
      <c r="M2" s="10"/>
      <c r="N2" s="11"/>
      <c r="O2" s="10"/>
      <c r="P2" s="10"/>
      <c r="Q2" s="11"/>
      <c r="R2" s="10"/>
      <c r="S2" s="10"/>
      <c r="T2" s="11"/>
      <c r="U2" s="10"/>
      <c r="V2" s="10"/>
      <c r="W2" s="11"/>
      <c r="X2" s="10"/>
      <c r="Y2" s="10"/>
      <c r="Z2" s="11"/>
      <c r="AA2" s="10"/>
      <c r="AB2" s="10"/>
      <c r="AC2" s="11"/>
      <c r="AD2" s="10"/>
      <c r="AE2" s="10"/>
      <c r="AF2" s="11"/>
      <c r="AG2" s="10"/>
      <c r="AH2" s="10"/>
      <c r="AI2" s="11"/>
      <c r="AJ2" s="10"/>
      <c r="AK2" s="11"/>
      <c r="AL2" s="11"/>
      <c r="AY2" s="11"/>
      <c r="AZ2" s="11"/>
      <c r="BA2" s="11"/>
    </row>
    <row r="3" spans="1:53" ht="15" thickBot="1" x14ac:dyDescent="0.35">
      <c r="A3" s="9"/>
      <c r="B3" s="36" t="s">
        <v>36</v>
      </c>
      <c r="C3" s="279" t="str">
        <f>Bilan!E3</f>
        <v>2ndeX</v>
      </c>
      <c r="D3" s="280"/>
      <c r="E3" s="38"/>
      <c r="F3" s="11"/>
      <c r="G3" s="9"/>
      <c r="H3" s="29"/>
      <c r="I3" s="12"/>
      <c r="J3" s="12"/>
      <c r="K3" s="29"/>
      <c r="L3" s="12"/>
      <c r="M3" s="12"/>
      <c r="N3" s="13"/>
      <c r="O3" s="12"/>
      <c r="P3" s="12"/>
      <c r="Q3" s="13"/>
      <c r="R3" s="12"/>
      <c r="S3" s="12"/>
      <c r="T3" s="13"/>
      <c r="U3" s="12"/>
      <c r="V3" s="12"/>
      <c r="W3" s="13"/>
      <c r="X3" s="12"/>
      <c r="Y3" s="12"/>
      <c r="Z3" s="13"/>
      <c r="AA3" s="12"/>
      <c r="AB3" s="12"/>
      <c r="AC3" s="11"/>
      <c r="AD3" s="10"/>
      <c r="AE3" s="12"/>
      <c r="AF3" s="13"/>
      <c r="AG3" s="12"/>
      <c r="AH3" s="12"/>
      <c r="AI3" s="13"/>
      <c r="AJ3" s="12"/>
      <c r="AK3" s="12"/>
      <c r="AL3" s="11"/>
      <c r="AY3" s="11"/>
      <c r="AZ3" s="11"/>
      <c r="BA3" s="11"/>
    </row>
    <row r="4" spans="1:53" ht="15" thickBot="1" x14ac:dyDescent="0.35">
      <c r="A4" s="9"/>
      <c r="B4" s="11"/>
      <c r="C4" s="11"/>
      <c r="D4" s="11"/>
      <c r="E4" s="11"/>
      <c r="F4" s="11"/>
      <c r="G4" s="9"/>
      <c r="H4" s="15" t="s">
        <v>27</v>
      </c>
      <c r="I4" s="14"/>
      <c r="J4" s="12"/>
      <c r="K4" s="15" t="s">
        <v>27</v>
      </c>
      <c r="L4" s="14"/>
      <c r="M4" s="12"/>
      <c r="N4" s="15" t="s">
        <v>27</v>
      </c>
      <c r="O4" s="14"/>
      <c r="P4" s="12"/>
      <c r="Q4" s="15" t="s">
        <v>27</v>
      </c>
      <c r="R4" s="14"/>
      <c r="S4" s="12"/>
      <c r="T4" s="15" t="s">
        <v>27</v>
      </c>
      <c r="U4" s="14"/>
      <c r="V4" s="12"/>
      <c r="W4" s="15" t="s">
        <v>27</v>
      </c>
      <c r="X4" s="14"/>
      <c r="Y4" s="12"/>
      <c r="Z4" s="15" t="s">
        <v>27</v>
      </c>
      <c r="AA4" s="14"/>
      <c r="AB4" s="12"/>
      <c r="AC4" s="15" t="s">
        <v>27</v>
      </c>
      <c r="AD4" s="14"/>
      <c r="AE4" s="12"/>
      <c r="AF4" s="15" t="s">
        <v>27</v>
      </c>
      <c r="AG4" s="14"/>
      <c r="AH4" s="12"/>
      <c r="AI4" s="15" t="s">
        <v>27</v>
      </c>
      <c r="AJ4" s="14"/>
      <c r="AK4" s="12"/>
      <c r="AL4" s="11"/>
      <c r="AY4" s="11"/>
      <c r="AZ4" s="11"/>
      <c r="BA4" s="11"/>
    </row>
    <row r="5" spans="1:53" ht="15" thickBot="1" x14ac:dyDescent="0.35">
      <c r="A5" s="9"/>
      <c r="B5" s="9"/>
      <c r="C5" s="9"/>
      <c r="D5" s="9"/>
      <c r="E5" s="9"/>
      <c r="F5" s="9"/>
      <c r="G5" s="9"/>
      <c r="H5" s="17" t="s">
        <v>30</v>
      </c>
      <c r="I5" s="30" t="s">
        <v>34</v>
      </c>
      <c r="J5" s="16"/>
      <c r="K5" s="17" t="s">
        <v>30</v>
      </c>
      <c r="L5" s="30" t="s">
        <v>34</v>
      </c>
      <c r="M5" s="16"/>
      <c r="N5" s="17" t="s">
        <v>30</v>
      </c>
      <c r="O5" s="30" t="s">
        <v>34</v>
      </c>
      <c r="P5" s="16"/>
      <c r="Q5" s="17" t="s">
        <v>30</v>
      </c>
      <c r="R5" s="30" t="s">
        <v>34</v>
      </c>
      <c r="S5" s="16"/>
      <c r="T5" s="17" t="s">
        <v>30</v>
      </c>
      <c r="U5" s="30" t="s">
        <v>34</v>
      </c>
      <c r="V5" s="16"/>
      <c r="W5" s="17" t="s">
        <v>30</v>
      </c>
      <c r="X5" s="30" t="s">
        <v>34</v>
      </c>
      <c r="Y5" s="16"/>
      <c r="Z5" s="17" t="s">
        <v>30</v>
      </c>
      <c r="AA5" s="30" t="s">
        <v>34</v>
      </c>
      <c r="AB5" s="16"/>
      <c r="AC5" s="17" t="s">
        <v>30</v>
      </c>
      <c r="AD5" s="30" t="s">
        <v>34</v>
      </c>
      <c r="AE5" s="16"/>
      <c r="AF5" s="17" t="s">
        <v>30</v>
      </c>
      <c r="AG5" s="30" t="s">
        <v>34</v>
      </c>
      <c r="AH5" s="16"/>
      <c r="AI5" s="17" t="s">
        <v>30</v>
      </c>
      <c r="AJ5" s="30" t="s">
        <v>34</v>
      </c>
      <c r="AK5" s="16"/>
      <c r="AL5" s="11"/>
      <c r="AY5" s="11"/>
      <c r="AZ5" s="11"/>
      <c r="BA5" s="11"/>
    </row>
    <row r="6" spans="1:53" x14ac:dyDescent="0.3">
      <c r="A6" s="9"/>
      <c r="B6" s="281" t="s">
        <v>26</v>
      </c>
      <c r="C6" s="282"/>
      <c r="D6" s="282"/>
      <c r="E6" s="282"/>
      <c r="F6" s="283"/>
      <c r="G6" s="9"/>
      <c r="H6" s="158">
        <v>1</v>
      </c>
      <c r="I6" s="159" t="s">
        <v>31</v>
      </c>
      <c r="J6" s="18"/>
      <c r="K6" s="158">
        <v>1</v>
      </c>
      <c r="L6" s="159" t="s">
        <v>31</v>
      </c>
      <c r="M6" s="18"/>
      <c r="N6" s="158">
        <v>1</v>
      </c>
      <c r="O6" s="159" t="s">
        <v>31</v>
      </c>
      <c r="P6" s="18"/>
      <c r="Q6" s="158">
        <v>1</v>
      </c>
      <c r="R6" s="159" t="s">
        <v>31</v>
      </c>
      <c r="S6" s="18"/>
      <c r="T6" s="158">
        <v>1</v>
      </c>
      <c r="U6" s="159" t="s">
        <v>31</v>
      </c>
      <c r="V6" s="18"/>
      <c r="W6" s="158">
        <v>1</v>
      </c>
      <c r="X6" s="159" t="s">
        <v>31</v>
      </c>
      <c r="Y6" s="18"/>
      <c r="Z6" s="158">
        <v>1</v>
      </c>
      <c r="AA6" s="159" t="s">
        <v>31</v>
      </c>
      <c r="AB6" s="18"/>
      <c r="AC6" s="158">
        <v>1</v>
      </c>
      <c r="AD6" s="159" t="s">
        <v>31</v>
      </c>
      <c r="AE6" s="18"/>
      <c r="AF6" s="158">
        <v>1</v>
      </c>
      <c r="AG6" s="159" t="s">
        <v>31</v>
      </c>
      <c r="AH6" s="18"/>
      <c r="AI6" s="158">
        <v>1</v>
      </c>
      <c r="AJ6" s="159" t="s">
        <v>31</v>
      </c>
      <c r="AK6" s="18"/>
      <c r="AL6" s="11"/>
      <c r="AY6" s="11"/>
      <c r="AZ6" s="11"/>
      <c r="BA6" s="11"/>
    </row>
    <row r="7" spans="1:53" ht="15" thickBot="1" x14ac:dyDescent="0.35">
      <c r="A7" s="9"/>
      <c r="B7" s="284"/>
      <c r="C7" s="285"/>
      <c r="D7" s="285"/>
      <c r="E7" s="285"/>
      <c r="F7" s="286"/>
      <c r="G7" s="9"/>
      <c r="H7" s="174" t="s">
        <v>206</v>
      </c>
      <c r="I7" s="161" t="s">
        <v>28</v>
      </c>
      <c r="J7" s="19"/>
      <c r="K7" s="174" t="s">
        <v>206</v>
      </c>
      <c r="L7" s="161" t="s">
        <v>28</v>
      </c>
      <c r="M7" s="19"/>
      <c r="N7" s="174" t="s">
        <v>206</v>
      </c>
      <c r="O7" s="161" t="s">
        <v>28</v>
      </c>
      <c r="P7" s="19"/>
      <c r="Q7" s="174" t="s">
        <v>206</v>
      </c>
      <c r="R7" s="161" t="s">
        <v>28</v>
      </c>
      <c r="S7" s="19"/>
      <c r="T7" s="174" t="s">
        <v>206</v>
      </c>
      <c r="U7" s="161" t="s">
        <v>28</v>
      </c>
      <c r="V7" s="19"/>
      <c r="W7" s="174" t="s">
        <v>206</v>
      </c>
      <c r="X7" s="161" t="s">
        <v>28</v>
      </c>
      <c r="Y7" s="19"/>
      <c r="Z7" s="160" t="s">
        <v>206</v>
      </c>
      <c r="AA7" s="161" t="s">
        <v>28</v>
      </c>
      <c r="AB7" s="19"/>
      <c r="AC7" s="174" t="s">
        <v>206</v>
      </c>
      <c r="AD7" s="161" t="s">
        <v>28</v>
      </c>
      <c r="AE7" s="19"/>
      <c r="AF7" s="174" t="s">
        <v>206</v>
      </c>
      <c r="AG7" s="161" t="s">
        <v>28</v>
      </c>
      <c r="AH7" s="19"/>
      <c r="AI7" s="174" t="s">
        <v>206</v>
      </c>
      <c r="AJ7" s="161" t="s">
        <v>28</v>
      </c>
      <c r="AK7" s="20">
        <f>SUMPRODUCT(I7:AJ7)</f>
        <v>0</v>
      </c>
      <c r="AL7" s="11"/>
      <c r="AY7" s="11"/>
      <c r="AZ7" s="11"/>
      <c r="BA7" s="11"/>
    </row>
    <row r="8" spans="1:53" ht="14.4" customHeight="1" thickBot="1" x14ac:dyDescent="0.35">
      <c r="A8" s="9"/>
      <c r="B8" s="243" t="str">
        <f>Compétences!B6</f>
        <v>Compétence 1</v>
      </c>
      <c r="C8" s="128" t="str">
        <f>IF(Compétences!D6="","",Compétences!C6)</f>
        <v>C1-1</v>
      </c>
      <c r="D8" s="287" t="str">
        <f>IF(Compétences!D6="","",Compétences!D6)</f>
        <v>Item 1</v>
      </c>
      <c r="E8" s="287"/>
      <c r="F8" s="288"/>
      <c r="G8" s="129"/>
      <c r="H8" s="162"/>
      <c r="I8" s="132"/>
      <c r="J8" s="131" t="str">
        <f>IF(I8="","",I8*H8)</f>
        <v/>
      </c>
      <c r="K8" s="162"/>
      <c r="L8" s="132"/>
      <c r="M8" s="131" t="str">
        <f>IF(L8="","",L8*K8)</f>
        <v/>
      </c>
      <c r="N8" s="162"/>
      <c r="O8" s="132"/>
      <c r="P8" s="131" t="str">
        <f>IF(O8="","",O8*N8)</f>
        <v/>
      </c>
      <c r="Q8" s="162"/>
      <c r="R8" s="132"/>
      <c r="S8" s="131" t="str">
        <f>IF(R8="","",R8*Q8)</f>
        <v/>
      </c>
      <c r="T8" s="162"/>
      <c r="U8" s="132"/>
      <c r="V8" s="131" t="str">
        <f>IF(U8="","",U8*T8)</f>
        <v/>
      </c>
      <c r="W8" s="162"/>
      <c r="X8" s="132"/>
      <c r="Y8" s="131" t="str">
        <f>IF(X8="","",X8*W8)</f>
        <v/>
      </c>
      <c r="Z8" s="162"/>
      <c r="AA8" s="132"/>
      <c r="AB8" s="131" t="str">
        <f>IF(AA8="","",AA8*Z8)</f>
        <v/>
      </c>
      <c r="AC8" s="162"/>
      <c r="AD8" s="132"/>
      <c r="AE8" s="131" t="str">
        <f>IF(AD8="","",AD8*AC8)</f>
        <v/>
      </c>
      <c r="AF8" s="162"/>
      <c r="AG8" s="132"/>
      <c r="AH8" s="131" t="str">
        <f>IF(AG8="","",AG8*AF8)</f>
        <v/>
      </c>
      <c r="AI8" s="162"/>
      <c r="AJ8" s="132"/>
      <c r="AK8" s="20" t="str">
        <f>IF(AJ8="","",AJ8*AI8)</f>
        <v/>
      </c>
      <c r="AL8" s="21" t="str">
        <f>IFERROR(AW8/AX8,"")</f>
        <v/>
      </c>
      <c r="AM8" s="22" t="str">
        <f>IF(AND(I7&lt;&gt;"",I7&lt;&gt;"remplir",I7&lt;&gt;0,I8&lt;&gt;"",I8&gt;=0),J8*I7,"")</f>
        <v/>
      </c>
      <c r="AN8" s="22" t="str">
        <f>(IF(AND(L7&lt;&gt;"",L7&lt;&gt;"remplir",L7&lt;&gt;0,L8&lt;&gt;"",L8&gt;=0),M8*L7,""))</f>
        <v/>
      </c>
      <c r="AO8" s="22" t="str">
        <f>IF(AND(O7&lt;&gt;"",O7&lt;&gt;"remplir",O7&lt;&gt;0,O8&lt;&gt;"",O8&gt;=0),P8*O7,"")</f>
        <v/>
      </c>
      <c r="AP8" s="22" t="str">
        <f>IF(AND(R7&lt;&gt;"",R7&lt;&gt;"remplir",R7&lt;&gt;0,R8&lt;&gt;"",R8&gt;=0),S8*R7,"")</f>
        <v/>
      </c>
      <c r="AQ8" s="22" t="str">
        <f>IF(AND(U7&lt;&gt;"",U7&lt;&gt;"remplir",U7&lt;&gt;0,U8&lt;&gt;"",U8&gt;=0),V8*U7,"")</f>
        <v/>
      </c>
      <c r="AR8" s="22" t="str">
        <f>IF(AND(X7&lt;&gt;"",X7&lt;&gt;"remplir",X7&lt;&gt;0,X8&lt;&gt;"",X8&gt;=0),Y8*X7,"")</f>
        <v/>
      </c>
      <c r="AS8" s="22" t="str">
        <f>IF(AND(AA7&lt;&gt;"",AA7&lt;&gt;"remplir",AA7&lt;&gt;0,AA8&lt;&gt;"",AA8&gt;=0),AB8*AA7,"")</f>
        <v/>
      </c>
      <c r="AT8" s="22" t="str">
        <f>IF(AND(AD7&lt;&gt;"",AD7&lt;&gt;"remplir",AD7&lt;&gt;0,AD8&lt;&gt;"",AD8&gt;=0),AE8*AD7,"")</f>
        <v/>
      </c>
      <c r="AU8" s="22" t="str">
        <f>IF(AND(AG7&lt;&gt;"",AG7&lt;&gt;"remplir",AG7&lt;&gt;0,AG8&lt;&gt;"",AG8&gt;=0),AH8*AG7,"")</f>
        <v/>
      </c>
      <c r="AV8" s="22" t="str">
        <f>IF(AND(AJ7&lt;&gt;"",AJ7&lt;&gt;"remplir",AJ7&lt;&gt;0,AJ8&lt;&gt;"",AJ8&gt;=0),AK8*AJ7,"")</f>
        <v/>
      </c>
      <c r="AW8" s="22">
        <f t="shared" ref="AW8:AW35" si="0">SUM(AM8:AV8)</f>
        <v>0</v>
      </c>
      <c r="AX8" s="22">
        <f>IF(NOT(ISBLANK(I8)),I7*H8,0)+IF(NOT(ISBLANK(L8)),L7*K8,0)+IF(NOT(ISBLANK(O8)),O7*N8,0)+IF(NOT(ISBLANK(R8)),R7*Q8,0)+IF(NOT(ISBLANK(U8)),U7*T8,0)+IF(NOT(ISBLANK(X8)),X7*W8,0)+IF(NOT(ISBLANK(AA8)),AA7*Z8,0)+IF(NOT(ISBLANK(AD8)),AD7*AC8,0)+IF(NOT(ISBLANK(AG8)),AG7*AF8,0)+IF(NOT(ISBLANK(AJ8)),AJ7*AI8,0)</f>
        <v>0</v>
      </c>
      <c r="AY8" s="228" t="str">
        <f>IFERROR(ROUND(AVERAGE(AL8:AL17),1),"")</f>
        <v/>
      </c>
      <c r="AZ8" s="33" t="str">
        <f>B8</f>
        <v>Compétence 1</v>
      </c>
      <c r="BA8" s="11"/>
    </row>
    <row r="9" spans="1:53" ht="14.4" customHeight="1" x14ac:dyDescent="0.3">
      <c r="A9" s="9"/>
      <c r="B9" s="244"/>
      <c r="C9" s="4" t="str">
        <f>IF(Compétences!D7="","",Compétences!C7)</f>
        <v>C1-2</v>
      </c>
      <c r="D9" s="217" t="str">
        <f>IF(Compétences!D7="","",Compétences!D7)</f>
        <v>Item 2</v>
      </c>
      <c r="E9" s="217"/>
      <c r="F9" s="295"/>
      <c r="G9" s="91"/>
      <c r="H9" s="163"/>
      <c r="I9" s="133"/>
      <c r="J9" s="20" t="str">
        <f t="shared" ref="J9:J71" si="1">IF(I9="","",I9*H9)</f>
        <v/>
      </c>
      <c r="K9" s="163"/>
      <c r="L9" s="133"/>
      <c r="M9" s="20" t="str">
        <f t="shared" ref="M9:M59" si="2">IF(L9="","",L9*K9)</f>
        <v/>
      </c>
      <c r="N9" s="163"/>
      <c r="O9" s="133"/>
      <c r="P9" s="20" t="str">
        <f t="shared" ref="P9:P59" si="3">IF(O9="","",O9*N9)</f>
        <v/>
      </c>
      <c r="Q9" s="163"/>
      <c r="R9" s="133"/>
      <c r="S9" s="20" t="str">
        <f t="shared" ref="S9:S59" si="4">IF(R9="","",R9*Q9)</f>
        <v/>
      </c>
      <c r="T9" s="163"/>
      <c r="U9" s="133"/>
      <c r="V9" s="20" t="str">
        <f t="shared" ref="V9:V59" si="5">IF(U9="","",U9*T9)</f>
        <v/>
      </c>
      <c r="W9" s="163"/>
      <c r="X9" s="133"/>
      <c r="Y9" s="20" t="str">
        <f t="shared" ref="Y9:Y59" si="6">IF(X9="","",X9*W9)</f>
        <v/>
      </c>
      <c r="Z9" s="163"/>
      <c r="AA9" s="133"/>
      <c r="AB9" s="20" t="str">
        <f t="shared" ref="AB9:AB59" si="7">IF(AA9="","",AA9*Z9)</f>
        <v/>
      </c>
      <c r="AC9" s="163"/>
      <c r="AD9" s="133"/>
      <c r="AE9" s="20" t="str">
        <f t="shared" ref="AE9:AE59" si="8">IF(AD9="","",AD9*AC9)</f>
        <v/>
      </c>
      <c r="AF9" s="163"/>
      <c r="AG9" s="133"/>
      <c r="AH9" s="20" t="str">
        <f t="shared" ref="AH9:AH59" si="9">IF(AG9="","",AG9*AF9)</f>
        <v/>
      </c>
      <c r="AI9" s="163"/>
      <c r="AJ9" s="133"/>
      <c r="AK9" s="20" t="str">
        <f t="shared" ref="AK9:AK59" si="10">IF(AJ9="","",AJ9*AI9)</f>
        <v/>
      </c>
      <c r="AL9" s="21" t="str">
        <f t="shared" ref="AL9:AL52" si="11">IFERROR(AW9/AX9,"")</f>
        <v/>
      </c>
      <c r="AM9" s="22" t="str">
        <f>IF(AND(I7&lt;&gt;"",I7&lt;&gt;"remplir",I7&lt;&gt;0,I9&lt;&gt;"",I9&gt;=0),J9*I7,"")</f>
        <v/>
      </c>
      <c r="AN9" s="22" t="str">
        <f>(IF(AND(L7&lt;&gt;"",L7&lt;&gt;"remplir",L7&lt;&gt;0,L9&lt;&gt;"",L9&gt;=0),M9*L7,""))</f>
        <v/>
      </c>
      <c r="AO9" s="22" t="str">
        <f>IF(AND(O7&lt;&gt;"",O7&lt;&gt;"remplir",O7&lt;&gt;0,O9&lt;&gt;"",O9&gt;=0),P9*O7,"")</f>
        <v/>
      </c>
      <c r="AP9" s="22" t="str">
        <f>IF(AND(R7&lt;&gt;"",R7&lt;&gt;"remplir",R7&lt;&gt;0,R9&lt;&gt;"",R9&gt;=0),S9*R7,"")</f>
        <v/>
      </c>
      <c r="AQ9" s="22" t="str">
        <f>IF(AND(U7&lt;&gt;"",U7&lt;&gt;"remplir",U7&lt;&gt;0,U9&lt;&gt;"",U9&gt;=0),V9*U7,"")</f>
        <v/>
      </c>
      <c r="AR9" s="22" t="str">
        <f>IF(AND(X7&lt;&gt;"",X7&lt;&gt;"remplir",X7&lt;&gt;0,X9&lt;&gt;"",X9&gt;=0),Y9*X7,"")</f>
        <v/>
      </c>
      <c r="AS9" s="22" t="str">
        <f>IF(AND(AA7&lt;&gt;"",AA7&lt;&gt;"remplir",AA7&lt;&gt;0,AA9&lt;&gt;"",AA9&gt;=0),AB9*AA7,"")</f>
        <v/>
      </c>
      <c r="AT9" s="22" t="str">
        <f>IF(AND(AD7&lt;&gt;"",AD7&lt;&gt;"remplir",AD7&lt;&gt;0,AD9&lt;&gt;"",AD9&gt;=0),AE9*AD7,"")</f>
        <v/>
      </c>
      <c r="AU9" s="22" t="str">
        <f>IF(AND(AG7&lt;&gt;"",AG7&lt;&gt;"remplir",AG7&lt;&gt;0,AG9&lt;&gt;"",AG9&gt;=0),AH9*AG7,"")</f>
        <v/>
      </c>
      <c r="AV9" s="22" t="str">
        <f>IF(AND(AJ7&lt;&gt;"",AJ7&lt;&gt;"remplir",AJ7&lt;&gt;0,AJ9&lt;&gt;"",AJ9&gt;=0),AK9*AJ7,"")</f>
        <v/>
      </c>
      <c r="AW9" s="22">
        <f t="shared" si="0"/>
        <v>0</v>
      </c>
      <c r="AX9" s="22">
        <f>IF(NOT(ISBLANK(I9)),I7*H9,0)+IF(NOT(ISBLANK(L9)),L7*K9,0)+IF(NOT(ISBLANK(O9)),O7*N9,0)+IF(NOT(ISBLANK(R9)),R7*Q9,0)+IF(NOT(ISBLANK(U9)),U7*T9,0)+IF(NOT(ISBLANK(X9)),X7*W9,0)+IF(NOT(ISBLANK(AA9)),AA7*Z9,0)+IF(NOT(ISBLANK(AD9)),AD7*AC9,0)+IF(NOT(ISBLANK(AG9)),AG7*AF9,0)+IF(NOT(ISBLANK(AJ9)),AJ7*AI9,0)</f>
        <v>0</v>
      </c>
      <c r="AY9" s="229"/>
      <c r="AZ9" s="231" t="str">
        <f>IF(AY8="","",IF(AY8&lt;1,"NA",IF(AY8&gt;=2.5,"A",IF(AY8&lt;2,"ECA","AR"))))</f>
        <v/>
      </c>
      <c r="BA9" s="11"/>
    </row>
    <row r="10" spans="1:53" ht="14.4" customHeight="1" x14ac:dyDescent="0.3">
      <c r="A10" s="9"/>
      <c r="B10" s="244"/>
      <c r="C10" s="4" t="str">
        <f>IF(Compétences!D8="","",Compétences!C8)</f>
        <v>C1-3</v>
      </c>
      <c r="D10" s="217" t="str">
        <f>IF(Compétences!D8="","",Compétences!D8)</f>
        <v>Item 3</v>
      </c>
      <c r="E10" s="217"/>
      <c r="F10" s="295"/>
      <c r="G10" s="91"/>
      <c r="H10" s="163"/>
      <c r="I10" s="133"/>
      <c r="J10" s="20" t="str">
        <f t="shared" si="1"/>
        <v/>
      </c>
      <c r="K10" s="163"/>
      <c r="L10" s="133"/>
      <c r="M10" s="20" t="str">
        <f t="shared" si="2"/>
        <v/>
      </c>
      <c r="N10" s="163"/>
      <c r="O10" s="133"/>
      <c r="P10" s="20" t="str">
        <f t="shared" si="3"/>
        <v/>
      </c>
      <c r="Q10" s="163"/>
      <c r="R10" s="133"/>
      <c r="S10" s="20" t="str">
        <f t="shared" si="4"/>
        <v/>
      </c>
      <c r="T10" s="163"/>
      <c r="U10" s="133"/>
      <c r="V10" s="20" t="str">
        <f t="shared" si="5"/>
        <v/>
      </c>
      <c r="W10" s="163"/>
      <c r="X10" s="133"/>
      <c r="Y10" s="20" t="str">
        <f t="shared" si="6"/>
        <v/>
      </c>
      <c r="Z10" s="163"/>
      <c r="AA10" s="133"/>
      <c r="AB10" s="20" t="str">
        <f t="shared" si="7"/>
        <v/>
      </c>
      <c r="AC10" s="163"/>
      <c r="AD10" s="133"/>
      <c r="AE10" s="20" t="str">
        <f t="shared" si="8"/>
        <v/>
      </c>
      <c r="AF10" s="163"/>
      <c r="AG10" s="133"/>
      <c r="AH10" s="20" t="str">
        <f t="shared" si="9"/>
        <v/>
      </c>
      <c r="AI10" s="163"/>
      <c r="AJ10" s="133"/>
      <c r="AK10" s="20" t="str">
        <f t="shared" si="10"/>
        <v/>
      </c>
      <c r="AL10" s="21" t="str">
        <f t="shared" si="11"/>
        <v/>
      </c>
      <c r="AM10" s="22" t="str">
        <f>IF(AND(I7&lt;&gt;"",I7&lt;&gt;"remplir",I7&lt;&gt;0,I10&lt;&gt;"",I10&gt;=0),J10*I7,"")</f>
        <v/>
      </c>
      <c r="AN10" s="22" t="str">
        <f>(IF(AND(L7&lt;&gt;"",L7&lt;&gt;"remplir",L7&lt;&gt;0,L10&lt;&gt;"",L10&gt;=0),M10*L7,""))</f>
        <v/>
      </c>
      <c r="AO10" s="22" t="str">
        <f>IF(AND(O7&lt;&gt;"",O7&lt;&gt;"remplir",O7&lt;&gt;0,O10&lt;&gt;"",O10&gt;=0),P10*O7,"")</f>
        <v/>
      </c>
      <c r="AP10" s="22" t="str">
        <f>IF(AND(R7&lt;&gt;"",R7&lt;&gt;"remplir",R7&lt;&gt;0,R10&lt;&gt;"",R10&gt;=0),S10*R7,"")</f>
        <v/>
      </c>
      <c r="AQ10" s="22" t="str">
        <f>IF(AND(U7&lt;&gt;"",U7&lt;&gt;"remplir",U7&lt;&gt;0,U10&lt;&gt;"",U10&gt;=0),V10*U7,"")</f>
        <v/>
      </c>
      <c r="AR10" s="22" t="str">
        <f>IF(AND(X7&lt;&gt;"",X7&lt;&gt;"remplir",X7&lt;&gt;0,X10&lt;&gt;"",X10&gt;=0),Y10*X7,"")</f>
        <v/>
      </c>
      <c r="AS10" s="22" t="str">
        <f>IF(AND(AA7&lt;&gt;"",AA7&lt;&gt;"remplir",AA7&lt;&gt;0,AA10&lt;&gt;"",AA10&gt;=0),AB10*AA7,"")</f>
        <v/>
      </c>
      <c r="AT10" s="22" t="str">
        <f>IF(AND(AD7&lt;&gt;"",AD7&lt;&gt;"remplir",AD7&lt;&gt;0,AD10&lt;&gt;"",AD10&gt;=0),AE10*AD7,"")</f>
        <v/>
      </c>
      <c r="AU10" s="22" t="str">
        <f>IF(AND(AG7&lt;&gt;"",AG7&lt;&gt;"remplir",AG7&lt;&gt;0,AG10&lt;&gt;"",AG10&gt;=0),AH10*AG7,"")</f>
        <v/>
      </c>
      <c r="AV10" s="22" t="str">
        <f>IF(AND(AJ7&lt;&gt;"",AJ7&lt;&gt;"remplir",AJ7&lt;&gt;0,AJ10&lt;&gt;"",AJ10&gt;=0),AK10*AJ7,"")</f>
        <v/>
      </c>
      <c r="AW10" s="22">
        <f t="shared" si="0"/>
        <v>0</v>
      </c>
      <c r="AX10" s="22">
        <f>IF(NOT(ISBLANK(I10)),I7*H10,0)+IF(NOT(ISBLANK(L10)),L7*K10,0)+IF(NOT(ISBLANK(O10)),O7*N10,0)+IF(NOT(ISBLANK(R10)),R7*Q10,0)+IF(NOT(ISBLANK(U10)),U7*T10,0)+IF(NOT(ISBLANK(X10)),X7*W10,0)+IF(NOT(ISBLANK(AA10)),AA7*Z10,0)+IF(NOT(ISBLANK(AD10)),AD7*AC10,0)+IF(NOT(ISBLANK(AG10)),AG7*AF10,0)+IF(NOT(ISBLANK(AJ10)),AJ7*AI10,0)</f>
        <v>0</v>
      </c>
      <c r="AY10" s="229"/>
      <c r="AZ10" s="232"/>
      <c r="BA10" s="11"/>
    </row>
    <row r="11" spans="1:53" ht="14.4" customHeight="1" x14ac:dyDescent="0.3">
      <c r="A11" s="9"/>
      <c r="B11" s="244"/>
      <c r="C11" s="4" t="str">
        <f>IF(Compétences!D9="","",Compétences!C9)</f>
        <v/>
      </c>
      <c r="D11" s="217" t="str">
        <f>IF(Compétences!D9="","",Compétences!D9)</f>
        <v/>
      </c>
      <c r="E11" s="217"/>
      <c r="F11" s="295"/>
      <c r="G11" s="91"/>
      <c r="H11" s="163"/>
      <c r="I11" s="133"/>
      <c r="J11" s="20" t="str">
        <f t="shared" si="1"/>
        <v/>
      </c>
      <c r="K11" s="163"/>
      <c r="L11" s="133"/>
      <c r="M11" s="20" t="str">
        <f t="shared" si="2"/>
        <v/>
      </c>
      <c r="N11" s="163"/>
      <c r="O11" s="133"/>
      <c r="P11" s="20" t="str">
        <f t="shared" si="3"/>
        <v/>
      </c>
      <c r="Q11" s="163"/>
      <c r="R11" s="133"/>
      <c r="S11" s="20" t="str">
        <f t="shared" si="4"/>
        <v/>
      </c>
      <c r="T11" s="163"/>
      <c r="U11" s="133"/>
      <c r="V11" s="20" t="str">
        <f t="shared" si="5"/>
        <v/>
      </c>
      <c r="W11" s="163"/>
      <c r="X11" s="133"/>
      <c r="Y11" s="20" t="str">
        <f t="shared" si="6"/>
        <v/>
      </c>
      <c r="Z11" s="163"/>
      <c r="AA11" s="133"/>
      <c r="AB11" s="20" t="str">
        <f t="shared" si="7"/>
        <v/>
      </c>
      <c r="AC11" s="163"/>
      <c r="AD11" s="133"/>
      <c r="AE11" s="20" t="str">
        <f t="shared" si="8"/>
        <v/>
      </c>
      <c r="AF11" s="163"/>
      <c r="AG11" s="133"/>
      <c r="AH11" s="20" t="str">
        <f t="shared" si="9"/>
        <v/>
      </c>
      <c r="AI11" s="163"/>
      <c r="AJ11" s="133"/>
      <c r="AK11" s="20" t="str">
        <f t="shared" si="10"/>
        <v/>
      </c>
      <c r="AL11" s="21" t="str">
        <f t="shared" si="11"/>
        <v/>
      </c>
      <c r="AM11" s="22" t="str">
        <f>IF(AND(I7&lt;&gt;"",I7&lt;&gt;"remplir",I7&lt;&gt;0,I11&lt;&gt;"",I11&gt;=0),J11*I7,"")</f>
        <v/>
      </c>
      <c r="AN11" s="22" t="str">
        <f>(IF(AND(L7&lt;&gt;"",L7&lt;&gt;"remplir",L7&lt;&gt;0,L11&lt;&gt;"",L11&gt;=0),M11*L7,""))</f>
        <v/>
      </c>
      <c r="AO11" s="22" t="str">
        <f>IF(AND(O7&lt;&gt;"",O7&lt;&gt;"remplir",O7&lt;&gt;0,O11&lt;&gt;"",O11&gt;=0),P11*O7,"")</f>
        <v/>
      </c>
      <c r="AP11" s="22" t="str">
        <f>IF(AND(R7&lt;&gt;"",R7&lt;&gt;"remplir",R7&lt;&gt;0,R11&lt;&gt;"",R11&gt;=0),S11*R7,"")</f>
        <v/>
      </c>
      <c r="AQ11" s="22" t="str">
        <f>IF(AND(U7&lt;&gt;"",U7&lt;&gt;"remplir",U7&lt;&gt;0,U11&lt;&gt;"",U11&gt;=0),V11*U7,"")</f>
        <v/>
      </c>
      <c r="AR11" s="22" t="str">
        <f>IF(AND(X7&lt;&gt;"",X7&lt;&gt;"remplir",X7&lt;&gt;0,X11&lt;&gt;"",X11&gt;=0),Y11*X7,"")</f>
        <v/>
      </c>
      <c r="AS11" s="22" t="str">
        <f>IF(AND(AA7&lt;&gt;"",AA7&lt;&gt;"remplir",AA7&lt;&gt;0,AA11&lt;&gt;"",AA11&gt;=0),AB11*AA7,"")</f>
        <v/>
      </c>
      <c r="AT11" s="22" t="str">
        <f>IF(AND(AD7&lt;&gt;"",AD7&lt;&gt;"remplir",AD7&lt;&gt;0,AD11&lt;&gt;"",AD11&gt;=0),AE11*AD7,"")</f>
        <v/>
      </c>
      <c r="AU11" s="22" t="str">
        <f>IF(AND(AG7&lt;&gt;"",AG7&lt;&gt;"remplir",AG7&lt;&gt;0,AG11&lt;&gt;"",AG11&gt;=0),AH11*AG7,"")</f>
        <v/>
      </c>
      <c r="AV11" s="22" t="str">
        <f>IF(AND(AJ7&lt;&gt;"",AJ7&lt;&gt;"remplir",AJ7&lt;&gt;0,AJ11&lt;&gt;"",AJ11&gt;=0),AK11*AJ7,"")</f>
        <v/>
      </c>
      <c r="AW11" s="22">
        <f t="shared" si="0"/>
        <v>0</v>
      </c>
      <c r="AX11" s="22">
        <f>IF(NOT(ISBLANK(I11)),I7*H11,0)+IF(NOT(ISBLANK(L11)),L7*K11,0)+IF(NOT(ISBLANK(O11)),O7*N11,0)+IF(NOT(ISBLANK(R11)),R7*Q11,0)+IF(NOT(ISBLANK(U11)),U7*T11,0)+IF(NOT(ISBLANK(X11)),X7*W11,0)+IF(NOT(ISBLANK(AA11)),AA7*Z11,0)+IF(NOT(ISBLANK(AD11)),AD7*AC11,0)+IF(NOT(ISBLANK(AG11)),AG7*AF11,0)+IF(NOT(ISBLANK(AJ11)),AJ7*AI11,0)</f>
        <v>0</v>
      </c>
      <c r="AY11" s="229"/>
      <c r="AZ11" s="232"/>
      <c r="BA11" s="11"/>
    </row>
    <row r="12" spans="1:53" ht="15" customHeight="1" x14ac:dyDescent="0.3">
      <c r="A12" s="9"/>
      <c r="B12" s="244"/>
      <c r="C12" s="4" t="str">
        <f>IF(Compétences!D10="","",Compétences!C10)</f>
        <v/>
      </c>
      <c r="D12" s="217" t="str">
        <f>IF(Compétences!D10="","",Compétences!D10)</f>
        <v/>
      </c>
      <c r="E12" s="217"/>
      <c r="F12" s="295"/>
      <c r="G12" s="91"/>
      <c r="H12" s="163"/>
      <c r="I12" s="133"/>
      <c r="J12" s="20" t="str">
        <f t="shared" si="1"/>
        <v/>
      </c>
      <c r="K12" s="163"/>
      <c r="L12" s="133"/>
      <c r="M12" s="20" t="str">
        <f t="shared" si="2"/>
        <v/>
      </c>
      <c r="N12" s="163"/>
      <c r="O12" s="133"/>
      <c r="P12" s="20" t="str">
        <f t="shared" si="3"/>
        <v/>
      </c>
      <c r="Q12" s="163"/>
      <c r="R12" s="133"/>
      <c r="S12" s="20" t="str">
        <f t="shared" si="4"/>
        <v/>
      </c>
      <c r="T12" s="163"/>
      <c r="U12" s="133"/>
      <c r="V12" s="20" t="str">
        <f t="shared" si="5"/>
        <v/>
      </c>
      <c r="W12" s="163"/>
      <c r="X12" s="133"/>
      <c r="Y12" s="20" t="str">
        <f t="shared" si="6"/>
        <v/>
      </c>
      <c r="Z12" s="163"/>
      <c r="AA12" s="133"/>
      <c r="AB12" s="20" t="str">
        <f t="shared" si="7"/>
        <v/>
      </c>
      <c r="AC12" s="163"/>
      <c r="AD12" s="133"/>
      <c r="AE12" s="20" t="str">
        <f t="shared" si="8"/>
        <v/>
      </c>
      <c r="AF12" s="163"/>
      <c r="AG12" s="133"/>
      <c r="AH12" s="20" t="str">
        <f t="shared" si="9"/>
        <v/>
      </c>
      <c r="AI12" s="163"/>
      <c r="AJ12" s="133"/>
      <c r="AK12" s="20" t="str">
        <f t="shared" si="10"/>
        <v/>
      </c>
      <c r="AL12" s="21" t="str">
        <f t="shared" si="11"/>
        <v/>
      </c>
      <c r="AM12" s="22" t="str">
        <f>IF(AND(I7&lt;&gt;"",I7&lt;&gt;"remplir",I7&lt;&gt;0,I12&lt;&gt;"",I12&gt;=0),J12*I7,"")</f>
        <v/>
      </c>
      <c r="AN12" s="22" t="str">
        <f>(IF(AND(L7&lt;&gt;"",L7&lt;&gt;"remplir",L7&lt;&gt;0,L12&lt;&gt;"",L12&gt;=0),M12*L7,""))</f>
        <v/>
      </c>
      <c r="AO12" s="22" t="str">
        <f>IF(AND(O7&lt;&gt;"",O7&lt;&gt;"remplir",O7&lt;&gt;0,O12&lt;&gt;"",O12&gt;=0),P12*O7,"")</f>
        <v/>
      </c>
      <c r="AP12" s="22" t="str">
        <f>IF(AND(R7&lt;&gt;"",R7&lt;&gt;"remplir",R7&lt;&gt;0,R12&lt;&gt;"",R12&gt;=0),S12*R7,"")</f>
        <v/>
      </c>
      <c r="AQ12" s="22" t="str">
        <f>IF(AND(U7&lt;&gt;"",U7&lt;&gt;"remplir",U7&lt;&gt;0,U12&lt;&gt;"",U12&gt;=0),V12*U7,"")</f>
        <v/>
      </c>
      <c r="AR12" s="22" t="str">
        <f>IF(AND(X7&lt;&gt;"",X7&lt;&gt;"remplir",X7&lt;&gt;0,X12&lt;&gt;"",X12&gt;=0),Y12*X7,"")</f>
        <v/>
      </c>
      <c r="AS12" s="22" t="str">
        <f>IF(AND(AA7&lt;&gt;"",AA7&lt;&gt;"remplir",AA7&lt;&gt;0,AA12&lt;&gt;"",AA12&gt;=0),AB12*AA7,"")</f>
        <v/>
      </c>
      <c r="AT12" s="22" t="str">
        <f>IF(AND(AD7&lt;&gt;"",AD7&lt;&gt;"remplir",AD7&lt;&gt;0,AD12&lt;&gt;"",AD12&gt;=0),AE12*AD7,"")</f>
        <v/>
      </c>
      <c r="AU12" s="22" t="str">
        <f>IF(AND(AG7&lt;&gt;"",AG7&lt;&gt;"remplir",AG7&lt;&gt;0,AG12&lt;&gt;"",AG12&gt;=0),AH12*AG7,"")</f>
        <v/>
      </c>
      <c r="AV12" s="22" t="str">
        <f>IF(AND(AJ7&lt;&gt;"",AJ7&lt;&gt;"remplir",AJ7&lt;&gt;0,AJ12&lt;&gt;"",AJ12&gt;=0),AK12*AJ7,"")</f>
        <v/>
      </c>
      <c r="AW12" s="22">
        <f t="shared" si="0"/>
        <v>0</v>
      </c>
      <c r="AX12" s="22">
        <f>IF(NOT(ISBLANK(I12)),I7*H12,0)+IF(NOT(ISBLANK(L12)),L7*K12,0)+IF(NOT(ISBLANK(O12)),O7*N12,0)+IF(NOT(ISBLANK(R12)),R7*Q12,0)+IF(NOT(ISBLANK(U12)),U7*T12,0)+IF(NOT(ISBLANK(X12)),X7*W12,0)+IF(NOT(ISBLANK(AA12)),AA7*Z12,0)+IF(NOT(ISBLANK(AD12)),AD7*AC12,0)+IF(NOT(ISBLANK(AG12)),AG7*AF12,0)+IF(NOT(ISBLANK(AJ12)),AJ7*AI12,0)</f>
        <v>0</v>
      </c>
      <c r="AY12" s="229"/>
      <c r="AZ12" s="232"/>
      <c r="BA12" s="11"/>
    </row>
    <row r="13" spans="1:53" ht="14.4" customHeight="1" x14ac:dyDescent="0.3">
      <c r="A13" s="9"/>
      <c r="B13" s="244"/>
      <c r="C13" s="4" t="str">
        <f>IF(Compétences!D11="","",Compétences!C11)</f>
        <v/>
      </c>
      <c r="D13" s="217" t="str">
        <f>IF(Compétences!D11="","",Compétences!D11)</f>
        <v/>
      </c>
      <c r="E13" s="217"/>
      <c r="F13" s="295"/>
      <c r="G13" s="91"/>
      <c r="H13" s="163"/>
      <c r="I13" s="133"/>
      <c r="J13" s="20" t="str">
        <f t="shared" si="1"/>
        <v/>
      </c>
      <c r="K13" s="163"/>
      <c r="L13" s="133"/>
      <c r="M13" s="20" t="str">
        <f t="shared" si="2"/>
        <v/>
      </c>
      <c r="N13" s="163"/>
      <c r="O13" s="133"/>
      <c r="P13" s="20" t="str">
        <f t="shared" si="3"/>
        <v/>
      </c>
      <c r="Q13" s="163"/>
      <c r="R13" s="133"/>
      <c r="S13" s="20" t="str">
        <f t="shared" si="4"/>
        <v/>
      </c>
      <c r="T13" s="163"/>
      <c r="U13" s="133"/>
      <c r="V13" s="20" t="str">
        <f t="shared" si="5"/>
        <v/>
      </c>
      <c r="W13" s="163"/>
      <c r="X13" s="133"/>
      <c r="Y13" s="20" t="str">
        <f t="shared" si="6"/>
        <v/>
      </c>
      <c r="Z13" s="163"/>
      <c r="AA13" s="133"/>
      <c r="AB13" s="20" t="str">
        <f t="shared" si="7"/>
        <v/>
      </c>
      <c r="AC13" s="163"/>
      <c r="AD13" s="133"/>
      <c r="AE13" s="20" t="str">
        <f t="shared" si="8"/>
        <v/>
      </c>
      <c r="AF13" s="163"/>
      <c r="AG13" s="133"/>
      <c r="AH13" s="20" t="str">
        <f t="shared" si="9"/>
        <v/>
      </c>
      <c r="AI13" s="163"/>
      <c r="AJ13" s="133"/>
      <c r="AK13" s="20" t="str">
        <f t="shared" si="10"/>
        <v/>
      </c>
      <c r="AL13" s="21" t="str">
        <f t="shared" si="11"/>
        <v/>
      </c>
      <c r="AM13" s="22" t="str">
        <f>IF(AND(I7&lt;&gt;"",I7&lt;&gt;"remplir",I7&lt;&gt;0,I13&lt;&gt;"",I13&gt;=0),J13*I7,"")</f>
        <v/>
      </c>
      <c r="AN13" s="22" t="str">
        <f>(IF(AND(L7&lt;&gt;"",L7&lt;&gt;"remplir",L7&lt;&gt;0,L13&lt;&gt;"",L13&gt;=0),M13*L7,""))</f>
        <v/>
      </c>
      <c r="AO13" s="22" t="str">
        <f>IF(AND(O7&lt;&gt;"",O7&lt;&gt;"remplir",O7&lt;&gt;0,O13&lt;&gt;"",O13&gt;=0),P13*O7,"")</f>
        <v/>
      </c>
      <c r="AP13" s="22" t="str">
        <f>IF(AND(R7&lt;&gt;"",R7&lt;&gt;"remplir",R7&lt;&gt;0,R13&lt;&gt;"",R13&gt;=0),S13*R7,"")</f>
        <v/>
      </c>
      <c r="AQ13" s="22" t="str">
        <f>IF(AND(U7&lt;&gt;"",U7&lt;&gt;"remplir",U7&lt;&gt;0,U13&lt;&gt;"",U13&gt;=0),V13*U7,"")</f>
        <v/>
      </c>
      <c r="AR13" s="22" t="str">
        <f>IF(AND(X7&lt;&gt;"",X7&lt;&gt;"remplir",X7&lt;&gt;0,X13&lt;&gt;"",X13&gt;=0),Y13*X7,"")</f>
        <v/>
      </c>
      <c r="AS13" s="22" t="str">
        <f>IF(AND(AA7&lt;&gt;"",AA7&lt;&gt;"remplir",AA7&lt;&gt;0,AA13&lt;&gt;"",AA13&gt;=0),AB13*AA7,"")</f>
        <v/>
      </c>
      <c r="AT13" s="22" t="str">
        <f>IF(AND(AD7&lt;&gt;"",AD7&lt;&gt;"remplir",AD7&lt;&gt;0,AD13&lt;&gt;"",AD13&gt;=0),AE13*AD7,"")</f>
        <v/>
      </c>
      <c r="AU13" s="22" t="str">
        <f>IF(AND(AG7&lt;&gt;"",AG7&lt;&gt;"remplir",AG7&lt;&gt;0,AG13&lt;&gt;"",AG13&gt;=0),AH13*AG7,"")</f>
        <v/>
      </c>
      <c r="AV13" s="22" t="str">
        <f>IF(AND(AJ7&lt;&gt;"",AJ7&lt;&gt;"remplir",AJ7&lt;&gt;0,AJ13&lt;&gt;"",AJ13&gt;=0),AK13*AJ7,"")</f>
        <v/>
      </c>
      <c r="AW13" s="22">
        <f t="shared" si="0"/>
        <v>0</v>
      </c>
      <c r="AX13" s="22">
        <f>IF(NOT(ISBLANK(I13)),I7*H13,0)+IF(NOT(ISBLANK(L13)),L7*K13,0)+IF(NOT(ISBLANK(O13)),O7*N13,0)+IF(NOT(ISBLANK(R13)),R7*Q13,0)+IF(NOT(ISBLANK(U13)),U7*T13,0)+IF(NOT(ISBLANK(X13)),X7*W13,0)+IF(NOT(ISBLANK(AA13)),AA7*Z13,0)+IF(NOT(ISBLANK(AD13)),AD7*AC13,0)+IF(NOT(ISBLANK(AG13)),AG7*AF13,0)+IF(NOT(ISBLANK(AJ13)),AJ7*AI13,0)</f>
        <v>0</v>
      </c>
      <c r="AY13" s="229"/>
      <c r="AZ13" s="232"/>
      <c r="BA13" s="11"/>
    </row>
    <row r="14" spans="1:53" ht="14.4" customHeight="1" x14ac:dyDescent="0.3">
      <c r="A14" s="9"/>
      <c r="B14" s="244"/>
      <c r="C14" s="4" t="str">
        <f>IF(Compétences!D12="","",Compétences!C12)</f>
        <v/>
      </c>
      <c r="D14" s="217" t="str">
        <f>IF(Compétences!D12="","",Compétences!D12)</f>
        <v/>
      </c>
      <c r="E14" s="217"/>
      <c r="F14" s="295"/>
      <c r="G14" s="91"/>
      <c r="H14" s="163"/>
      <c r="I14" s="133"/>
      <c r="J14" s="20" t="str">
        <f t="shared" si="1"/>
        <v/>
      </c>
      <c r="K14" s="163"/>
      <c r="L14" s="133"/>
      <c r="M14" s="20" t="str">
        <f t="shared" si="2"/>
        <v/>
      </c>
      <c r="N14" s="163"/>
      <c r="O14" s="133"/>
      <c r="P14" s="20" t="str">
        <f t="shared" si="3"/>
        <v/>
      </c>
      <c r="Q14" s="163"/>
      <c r="R14" s="133"/>
      <c r="S14" s="20" t="str">
        <f t="shared" si="4"/>
        <v/>
      </c>
      <c r="T14" s="163"/>
      <c r="U14" s="133"/>
      <c r="V14" s="20" t="str">
        <f t="shared" si="5"/>
        <v/>
      </c>
      <c r="W14" s="163"/>
      <c r="X14" s="133"/>
      <c r="Y14" s="20" t="str">
        <f t="shared" si="6"/>
        <v/>
      </c>
      <c r="Z14" s="163"/>
      <c r="AA14" s="133"/>
      <c r="AB14" s="20" t="str">
        <f t="shared" si="7"/>
        <v/>
      </c>
      <c r="AC14" s="163"/>
      <c r="AD14" s="133"/>
      <c r="AE14" s="20" t="str">
        <f t="shared" si="8"/>
        <v/>
      </c>
      <c r="AF14" s="163"/>
      <c r="AG14" s="133"/>
      <c r="AH14" s="20" t="str">
        <f t="shared" si="9"/>
        <v/>
      </c>
      <c r="AI14" s="163"/>
      <c r="AJ14" s="133"/>
      <c r="AK14" s="20" t="str">
        <f t="shared" si="10"/>
        <v/>
      </c>
      <c r="AL14" s="21" t="str">
        <f t="shared" si="11"/>
        <v/>
      </c>
      <c r="AM14" s="22" t="str">
        <f>IF(AND(I7&lt;&gt;"",I7&lt;&gt;"remplir",I7&lt;&gt;0,I14&lt;&gt;"",I14&gt;=0),J14*I7,"")</f>
        <v/>
      </c>
      <c r="AN14" s="22" t="str">
        <f>(IF(AND(L7&lt;&gt;"",L7&lt;&gt;"remplir",L7&lt;&gt;0,L14&lt;&gt;"",L14&gt;=0),M14*L7,""))</f>
        <v/>
      </c>
      <c r="AO14" s="22" t="str">
        <f>IF(AND(O7&lt;&gt;"",O7&lt;&gt;"remplir",O7&lt;&gt;0,O14&lt;&gt;"",O14&gt;=0),P14*O7,"")</f>
        <v/>
      </c>
      <c r="AP14" s="22" t="str">
        <f>IF(AND(R7&lt;&gt;"",R7&lt;&gt;"remplir",R7&lt;&gt;0,R14&lt;&gt;"",R14&gt;=0),S14*R7,"")</f>
        <v/>
      </c>
      <c r="AQ14" s="22" t="str">
        <f>IF(AND(U7&lt;&gt;"",U7&lt;&gt;"remplir",U7&lt;&gt;0,U14&lt;&gt;"",U14&gt;=0),V14*U7,"")</f>
        <v/>
      </c>
      <c r="AR14" s="22" t="str">
        <f>IF(AND(X7&lt;&gt;"",X7&lt;&gt;"remplir",X7&lt;&gt;0,X14&lt;&gt;"",X14&gt;=0),Y14*X7,"")</f>
        <v/>
      </c>
      <c r="AS14" s="22" t="str">
        <f>IF(AND(AA7&lt;&gt;"",AA7&lt;&gt;"remplir",AA7&lt;&gt;0,AA14&lt;&gt;"",AA14&gt;=0),AB14*AA7,"")</f>
        <v/>
      </c>
      <c r="AT14" s="22" t="str">
        <f>IF(AND(AD7&lt;&gt;"",AD7&lt;&gt;"remplir",AD7&lt;&gt;0,AD14&lt;&gt;"",AD14&gt;=0),AE14*AD7,"")</f>
        <v/>
      </c>
      <c r="AU14" s="22" t="str">
        <f>IF(AND(AG7&lt;&gt;"",AG7&lt;&gt;"remplir",AG7&lt;&gt;0,AG14&lt;&gt;"",AG14&gt;=0),AH14*AG7,"")</f>
        <v/>
      </c>
      <c r="AV14" s="22" t="str">
        <f>IF(AND(AJ7&lt;&gt;"",AJ7&lt;&gt;"remplir",AJ7&lt;&gt;0,AJ14&lt;&gt;"",AJ14&gt;=0),AK14*AJ7,"")</f>
        <v/>
      </c>
      <c r="AW14" s="22">
        <f t="shared" si="0"/>
        <v>0</v>
      </c>
      <c r="AX14" s="22">
        <f>IF(NOT(ISBLANK(I14)),I7*H14,0)+IF(NOT(ISBLANK(L14)),L7*K14,0)+IF(NOT(ISBLANK(O14)),O7*N14,0)+IF(NOT(ISBLANK(R14)),R7*Q14,0)+IF(NOT(ISBLANK(U14)),U7*T14,0)+IF(NOT(ISBLANK(X14)),X7*W14,0)+IF(NOT(ISBLANK(AA14)),AA7*Z14,0)+IF(NOT(ISBLANK(AD14)),AD7*AC14,0)+IF(NOT(ISBLANK(AG14)),AG7*AF14,0)+IF(NOT(ISBLANK(AJ14)),AJ7*AI14,0)</f>
        <v>0</v>
      </c>
      <c r="AY14" s="229"/>
      <c r="AZ14" s="232"/>
      <c r="BA14" s="11"/>
    </row>
    <row r="15" spans="1:53" ht="14.4" customHeight="1" x14ac:dyDescent="0.3">
      <c r="A15" s="9"/>
      <c r="B15" s="244"/>
      <c r="C15" s="4" t="str">
        <f>IF(Compétences!D13="","",Compétences!C13)</f>
        <v/>
      </c>
      <c r="D15" s="217" t="str">
        <f>IF(Compétences!D13="","",Compétences!D13)</f>
        <v/>
      </c>
      <c r="E15" s="217"/>
      <c r="F15" s="295"/>
      <c r="G15" s="91"/>
      <c r="H15" s="163"/>
      <c r="I15" s="133"/>
      <c r="J15" s="20" t="str">
        <f t="shared" si="1"/>
        <v/>
      </c>
      <c r="K15" s="163"/>
      <c r="L15" s="133"/>
      <c r="M15" s="20" t="str">
        <f t="shared" si="2"/>
        <v/>
      </c>
      <c r="N15" s="163"/>
      <c r="O15" s="133"/>
      <c r="P15" s="20" t="str">
        <f t="shared" si="3"/>
        <v/>
      </c>
      <c r="Q15" s="163"/>
      <c r="R15" s="133"/>
      <c r="S15" s="20" t="str">
        <f t="shared" si="4"/>
        <v/>
      </c>
      <c r="T15" s="163"/>
      <c r="U15" s="133"/>
      <c r="V15" s="20" t="str">
        <f t="shared" si="5"/>
        <v/>
      </c>
      <c r="W15" s="163"/>
      <c r="X15" s="133"/>
      <c r="Y15" s="20" t="str">
        <f t="shared" si="6"/>
        <v/>
      </c>
      <c r="Z15" s="163"/>
      <c r="AA15" s="133"/>
      <c r="AB15" s="20" t="str">
        <f t="shared" si="7"/>
        <v/>
      </c>
      <c r="AC15" s="163"/>
      <c r="AD15" s="133"/>
      <c r="AE15" s="20" t="str">
        <f t="shared" si="8"/>
        <v/>
      </c>
      <c r="AF15" s="163"/>
      <c r="AG15" s="133"/>
      <c r="AH15" s="20" t="str">
        <f t="shared" si="9"/>
        <v/>
      </c>
      <c r="AI15" s="163"/>
      <c r="AJ15" s="133"/>
      <c r="AK15" s="20" t="str">
        <f t="shared" si="10"/>
        <v/>
      </c>
      <c r="AL15" s="21" t="str">
        <f t="shared" si="11"/>
        <v/>
      </c>
      <c r="AM15" s="22" t="str">
        <f>IF(AND(I7&lt;&gt;"",I7&lt;&gt;"remplir",I7&lt;&gt;0,I15&lt;&gt;"",I15&gt;=0),J15*I7,"")</f>
        <v/>
      </c>
      <c r="AN15" s="22" t="str">
        <f>(IF(AND(L7&lt;&gt;"",L7&lt;&gt;"remplir",L7&lt;&gt;0,L15&lt;&gt;"",L15&gt;=0),M15*L7,""))</f>
        <v/>
      </c>
      <c r="AO15" s="22" t="str">
        <f>IF(AND(O7&lt;&gt;"",O7&lt;&gt;"remplir",O7&lt;&gt;0,O15&lt;&gt;"",O15&gt;=0),P15*O7,"")</f>
        <v/>
      </c>
      <c r="AP15" s="22" t="str">
        <f>IF(AND(R7&lt;&gt;"",R7&lt;&gt;"remplir",R7&lt;&gt;0,R15&lt;&gt;"",R15&gt;=0),S15*R7,"")</f>
        <v/>
      </c>
      <c r="AQ15" s="22" t="str">
        <f>IF(AND(U7&lt;&gt;"",U7&lt;&gt;"remplir",U7&lt;&gt;0,U15&lt;&gt;"",U15&gt;=0),V15*U7,"")</f>
        <v/>
      </c>
      <c r="AR15" s="22" t="str">
        <f>IF(AND(X7&lt;&gt;"",X7&lt;&gt;"remplir",X7&lt;&gt;0,X15&lt;&gt;"",X15&gt;=0),Y15*X7,"")</f>
        <v/>
      </c>
      <c r="AS15" s="22" t="str">
        <f>IF(AND(AA7&lt;&gt;"",AA7&lt;&gt;"remplir",AA7&lt;&gt;0,AA15&lt;&gt;"",AA15&gt;=0),AB15*AA7,"")</f>
        <v/>
      </c>
      <c r="AT15" s="22" t="str">
        <f>IF(AND(AD7&lt;&gt;"",AD7&lt;&gt;"remplir",AD7&lt;&gt;0,AD15&lt;&gt;"",AD15&gt;=0),AE15*AD7,"")</f>
        <v/>
      </c>
      <c r="AU15" s="22" t="str">
        <f>IF(AND(AG7&lt;&gt;"",AG7&lt;&gt;"remplir",AG7&lt;&gt;0,AG15&lt;&gt;"",AG15&gt;=0),AH15*AG7,"")</f>
        <v/>
      </c>
      <c r="AV15" s="22" t="str">
        <f>IF(AND(AJ7&lt;&gt;"",AJ7&lt;&gt;"remplir",AJ7&lt;&gt;0,AJ15&lt;&gt;"",AJ15&gt;=0),AK15*AJ7,"")</f>
        <v/>
      </c>
      <c r="AW15" s="22">
        <f t="shared" si="0"/>
        <v>0</v>
      </c>
      <c r="AX15" s="22">
        <f>IF(NOT(ISBLANK(I15)),I7*H15,0)+IF(NOT(ISBLANK(L15)),L7*K15,0)+IF(NOT(ISBLANK(O15)),O7*N15,0)+IF(NOT(ISBLANK(R15)),R7*Q15,0)+IF(NOT(ISBLANK(U15)),U7*T15,0)+IF(NOT(ISBLANK(X15)),X7*W15,0)+IF(NOT(ISBLANK(AA15)),AA7*Z15,0)+IF(NOT(ISBLANK(AD15)),AD7*AC15,0)+IF(NOT(ISBLANK(AG15)),AG7*AF15,0)+IF(NOT(ISBLANK(AJ15)),AJ7*AI15,0)</f>
        <v>0</v>
      </c>
      <c r="AY15" s="229"/>
      <c r="AZ15" s="232"/>
      <c r="BA15" s="11"/>
    </row>
    <row r="16" spans="1:53" ht="14.4" customHeight="1" x14ac:dyDescent="0.3">
      <c r="A16" s="9"/>
      <c r="B16" s="244"/>
      <c r="C16" s="4" t="str">
        <f>IF(Compétences!D14="","",Compétences!C14)</f>
        <v/>
      </c>
      <c r="D16" s="217" t="str">
        <f>IF(Compétences!D14="","",Compétences!D14)</f>
        <v/>
      </c>
      <c r="E16" s="217"/>
      <c r="F16" s="295"/>
      <c r="G16" s="91"/>
      <c r="H16" s="163"/>
      <c r="I16" s="133"/>
      <c r="J16" s="20" t="str">
        <f t="shared" si="1"/>
        <v/>
      </c>
      <c r="K16" s="163"/>
      <c r="L16" s="133"/>
      <c r="M16" s="20" t="str">
        <f t="shared" si="2"/>
        <v/>
      </c>
      <c r="N16" s="163"/>
      <c r="O16" s="133"/>
      <c r="P16" s="20" t="str">
        <f t="shared" si="3"/>
        <v/>
      </c>
      <c r="Q16" s="163"/>
      <c r="R16" s="133"/>
      <c r="S16" s="20" t="str">
        <f t="shared" si="4"/>
        <v/>
      </c>
      <c r="T16" s="163"/>
      <c r="U16" s="133"/>
      <c r="V16" s="20" t="str">
        <f t="shared" si="5"/>
        <v/>
      </c>
      <c r="W16" s="163"/>
      <c r="X16" s="133"/>
      <c r="Y16" s="20" t="str">
        <f t="shared" si="6"/>
        <v/>
      </c>
      <c r="Z16" s="163"/>
      <c r="AA16" s="133"/>
      <c r="AB16" s="20" t="str">
        <f t="shared" si="7"/>
        <v/>
      </c>
      <c r="AC16" s="163"/>
      <c r="AD16" s="133"/>
      <c r="AE16" s="20" t="str">
        <f t="shared" si="8"/>
        <v/>
      </c>
      <c r="AF16" s="163"/>
      <c r="AG16" s="133"/>
      <c r="AH16" s="20" t="str">
        <f t="shared" si="9"/>
        <v/>
      </c>
      <c r="AI16" s="163"/>
      <c r="AJ16" s="133"/>
      <c r="AK16" s="20" t="str">
        <f t="shared" si="10"/>
        <v/>
      </c>
      <c r="AL16" s="21" t="str">
        <f t="shared" si="11"/>
        <v/>
      </c>
      <c r="AM16" s="22" t="str">
        <f>IF(AND(I7&lt;&gt;"",I7&lt;&gt;"remplir",I7&lt;&gt;0,I16&lt;&gt;"",I16&gt;=0),J16*I7,"")</f>
        <v/>
      </c>
      <c r="AN16" s="22" t="str">
        <f>(IF(AND(L7&lt;&gt;"",L7&lt;&gt;"remplir",L7&lt;&gt;0,L16&lt;&gt;"",L16&gt;=0),M16*L7,""))</f>
        <v/>
      </c>
      <c r="AO16" s="22" t="str">
        <f>IF(AND(O7&lt;&gt;"",O7&lt;&gt;"remplir",O7&lt;&gt;0,O16&lt;&gt;"",O16&gt;=0),P16*O7,"")</f>
        <v/>
      </c>
      <c r="AP16" s="22" t="str">
        <f>IF(AND(R7&lt;&gt;"",R7&lt;&gt;"remplir",R7&lt;&gt;0,R16&lt;&gt;"",R16&gt;=0),S16*R7,"")</f>
        <v/>
      </c>
      <c r="AQ16" s="22" t="str">
        <f>IF(AND(U7&lt;&gt;"",U7&lt;&gt;"remplir",U7&lt;&gt;0,U16&lt;&gt;"",U16&gt;=0),V16*U7,"")</f>
        <v/>
      </c>
      <c r="AR16" s="22" t="str">
        <f>IF(AND(X7&lt;&gt;"",X7&lt;&gt;"remplir",X7&lt;&gt;0,X16&lt;&gt;"",X16&gt;=0),Y16*X7,"")</f>
        <v/>
      </c>
      <c r="AS16" s="22" t="str">
        <f>IF(AND(AA7&lt;&gt;"",AA7&lt;&gt;"remplir",AA7&lt;&gt;0,AA16&lt;&gt;"",AA16&gt;=0),AB16*AA7,"")</f>
        <v/>
      </c>
      <c r="AT16" s="22" t="str">
        <f>IF(AND(AD7&lt;&gt;"",AD7&lt;&gt;"remplir",AD7&lt;&gt;0,AD16&lt;&gt;"",AD16&gt;=0),AE16*AD7,"")</f>
        <v/>
      </c>
      <c r="AU16" s="22" t="str">
        <f>IF(AND(AG7&lt;&gt;"",AG7&lt;&gt;"remplir",AG7&lt;&gt;0,AG16&lt;&gt;"",AG16&gt;=0),AH16*AG7,"")</f>
        <v/>
      </c>
      <c r="AV16" s="22" t="str">
        <f>IF(AND(AJ7&lt;&gt;"",AJ7&lt;&gt;"remplir",AJ7&lt;&gt;0,AJ16&lt;&gt;"",AJ16&gt;=0),AK16*AJ7,"")</f>
        <v/>
      </c>
      <c r="AW16" s="22">
        <f t="shared" si="0"/>
        <v>0</v>
      </c>
      <c r="AX16" s="22">
        <f>IF(NOT(ISBLANK(I16)),I7*H16,0)+IF(NOT(ISBLANK(L16)),L7*K16,0)+IF(NOT(ISBLANK(O16)),O7*N16,0)+IF(NOT(ISBLANK(R16)),R7*Q16,0)+IF(NOT(ISBLANK(U16)),U7*T16,0)+IF(NOT(ISBLANK(X16)),X7*W16,0)+IF(NOT(ISBLANK(AA16)),AA7*Z16,0)+IF(NOT(ISBLANK(AD16)),AD7*AC16,0)+IF(NOT(ISBLANK(AG16)),AG7*AF16,0)+IF(NOT(ISBLANK(AJ16)),AJ7*AI16,0)</f>
        <v>0</v>
      </c>
      <c r="AY16" s="229"/>
      <c r="AZ16" s="232"/>
      <c r="BA16" s="11"/>
    </row>
    <row r="17" spans="1:53" ht="15" customHeight="1" thickBot="1" x14ac:dyDescent="0.35">
      <c r="A17" s="9"/>
      <c r="B17" s="245"/>
      <c r="C17" s="134" t="str">
        <f>IF(Compétences!D15="","",Compétences!C15)</f>
        <v/>
      </c>
      <c r="D17" s="289" t="str">
        <f>IF(Compétences!D15="","",Compétences!D15)</f>
        <v/>
      </c>
      <c r="E17" s="289"/>
      <c r="F17" s="290"/>
      <c r="G17" s="135"/>
      <c r="H17" s="164"/>
      <c r="I17" s="138"/>
      <c r="J17" s="137" t="str">
        <f t="shared" si="1"/>
        <v/>
      </c>
      <c r="K17" s="164"/>
      <c r="L17" s="138"/>
      <c r="M17" s="137" t="str">
        <f t="shared" si="2"/>
        <v/>
      </c>
      <c r="N17" s="164"/>
      <c r="O17" s="138"/>
      <c r="P17" s="137" t="str">
        <f t="shared" si="3"/>
        <v/>
      </c>
      <c r="Q17" s="164"/>
      <c r="R17" s="138"/>
      <c r="S17" s="137" t="str">
        <f t="shared" si="4"/>
        <v/>
      </c>
      <c r="T17" s="164"/>
      <c r="U17" s="138"/>
      <c r="V17" s="137" t="str">
        <f t="shared" si="5"/>
        <v/>
      </c>
      <c r="W17" s="164"/>
      <c r="X17" s="138"/>
      <c r="Y17" s="137" t="str">
        <f t="shared" si="6"/>
        <v/>
      </c>
      <c r="Z17" s="164"/>
      <c r="AA17" s="138"/>
      <c r="AB17" s="137" t="str">
        <f t="shared" si="7"/>
        <v/>
      </c>
      <c r="AC17" s="164"/>
      <c r="AD17" s="138"/>
      <c r="AE17" s="137" t="str">
        <f t="shared" si="8"/>
        <v/>
      </c>
      <c r="AF17" s="164"/>
      <c r="AG17" s="138"/>
      <c r="AH17" s="137" t="str">
        <f t="shared" si="9"/>
        <v/>
      </c>
      <c r="AI17" s="164"/>
      <c r="AJ17" s="138"/>
      <c r="AK17" s="20" t="str">
        <f t="shared" si="10"/>
        <v/>
      </c>
      <c r="AL17" s="21" t="str">
        <f t="shared" si="11"/>
        <v/>
      </c>
      <c r="AM17" s="22" t="str">
        <f>IF(AND(I7&lt;&gt;"",I7&lt;&gt;"remplir",I7&lt;&gt;0,I17&lt;&gt;"",I17&gt;=0),J17*I7,"")</f>
        <v/>
      </c>
      <c r="AN17" s="22" t="str">
        <f>(IF(AND(L7&lt;&gt;"",L7&lt;&gt;"remplir",L7&lt;&gt;0,L17&lt;&gt;"",L17&gt;=0),M17*L7,""))</f>
        <v/>
      </c>
      <c r="AO17" s="22" t="str">
        <f>IF(AND(O7&lt;&gt;"",O7&lt;&gt;"remplir",O7&lt;&gt;0,O17&lt;&gt;"",O17&gt;=0),P17*O7,"")</f>
        <v/>
      </c>
      <c r="AP17" s="22" t="str">
        <f>IF(AND(R7&lt;&gt;"",R7&lt;&gt;"remplir",R7&lt;&gt;0,R17&lt;&gt;"",R17&gt;=0),S17*R7,"")</f>
        <v/>
      </c>
      <c r="AQ17" s="22" t="str">
        <f>IF(AND(U7&lt;&gt;"",U7&lt;&gt;"remplir",U7&lt;&gt;0,U17&lt;&gt;"",U17&gt;=0),V17*U7,"")</f>
        <v/>
      </c>
      <c r="AR17" s="22" t="str">
        <f>IF(AND(X7&lt;&gt;"",X7&lt;&gt;"remplir",X7&lt;&gt;0,X17&lt;&gt;"",X17&gt;=0),Y17*X7,"")</f>
        <v/>
      </c>
      <c r="AS17" s="22" t="str">
        <f>IF(AND(AA7&lt;&gt;"",AA7&lt;&gt;"remplir",AA7&lt;&gt;0,AA17&lt;&gt;"",AA17&gt;=0),AB17*AA7,"")</f>
        <v/>
      </c>
      <c r="AT17" s="22" t="str">
        <f>IF(AND(AD7&lt;&gt;"",AD7&lt;&gt;"remplir",AD7&lt;&gt;0,AD17&lt;&gt;"",AD17&gt;=0),AE17*AD7,"")</f>
        <v/>
      </c>
      <c r="AU17" s="22" t="str">
        <f>IF(AND(AG7&lt;&gt;"",AG7&lt;&gt;"remplir",AG7&lt;&gt;0,AG17&lt;&gt;"",AG17&gt;=0),AH17*AG7,"")</f>
        <v/>
      </c>
      <c r="AV17" s="22" t="str">
        <f>IF(AND(AJ7&lt;&gt;"",AJ7&lt;&gt;"remplir",AJ7&lt;&gt;0,AJ17&lt;&gt;"",AJ17&gt;=0),AK17*AJ7,"")</f>
        <v/>
      </c>
      <c r="AW17" s="22">
        <f t="shared" si="0"/>
        <v>0</v>
      </c>
      <c r="AX17" s="22">
        <f>IF(NOT(ISBLANK(I17)),I7*H17,0)+IF(NOT(ISBLANK(L17)),L7*K17,0)+IF(NOT(ISBLANK(O17)),O7*N17,0)+IF(NOT(ISBLANK(R17)),R7*Q17,0)+IF(NOT(ISBLANK(U17)),U7*T17,0)+IF(NOT(ISBLANK(X17)),X7*W17,0)+IF(NOT(ISBLANK(AA17)),AA7*Z17,0)+IF(NOT(ISBLANK(AD17)),AD7*AC17,0)+IF(NOT(ISBLANK(AG17)),AG7*AF17,0)+IF(NOT(ISBLANK(AJ17)),AJ7*AI17,0)</f>
        <v>0</v>
      </c>
      <c r="AY17" s="230"/>
      <c r="AZ17" s="233"/>
      <c r="BA17" s="11"/>
    </row>
    <row r="18" spans="1:53" ht="14.4" customHeight="1" thickBot="1" x14ac:dyDescent="0.35">
      <c r="A18" s="9"/>
      <c r="B18" s="243" t="str">
        <f>Compétences!B16</f>
        <v>Compétence 2</v>
      </c>
      <c r="C18" s="139" t="str">
        <f>IF(Compétences!D16="","",Compétences!C16)</f>
        <v>C2-1</v>
      </c>
      <c r="D18" s="291" t="str">
        <f>IF(Compétences!D16="","",Compétences!D16)</f>
        <v>Item 1</v>
      </c>
      <c r="E18" s="291"/>
      <c r="F18" s="292"/>
      <c r="G18" s="129"/>
      <c r="H18" s="162"/>
      <c r="I18" s="132"/>
      <c r="J18" s="131" t="str">
        <f t="shared" si="1"/>
        <v/>
      </c>
      <c r="K18" s="162"/>
      <c r="L18" s="132"/>
      <c r="M18" s="131" t="str">
        <f t="shared" si="2"/>
        <v/>
      </c>
      <c r="N18" s="162"/>
      <c r="O18" s="132"/>
      <c r="P18" s="131" t="str">
        <f t="shared" si="3"/>
        <v/>
      </c>
      <c r="Q18" s="162"/>
      <c r="R18" s="132"/>
      <c r="S18" s="131" t="str">
        <f t="shared" si="4"/>
        <v/>
      </c>
      <c r="T18" s="162"/>
      <c r="U18" s="132"/>
      <c r="V18" s="131" t="str">
        <f t="shared" si="5"/>
        <v/>
      </c>
      <c r="W18" s="162"/>
      <c r="X18" s="132"/>
      <c r="Y18" s="131" t="str">
        <f t="shared" si="6"/>
        <v/>
      </c>
      <c r="Z18" s="162"/>
      <c r="AA18" s="132"/>
      <c r="AB18" s="131" t="str">
        <f t="shared" si="7"/>
        <v/>
      </c>
      <c r="AC18" s="162"/>
      <c r="AD18" s="132"/>
      <c r="AE18" s="131" t="str">
        <f t="shared" si="8"/>
        <v/>
      </c>
      <c r="AF18" s="162"/>
      <c r="AG18" s="132"/>
      <c r="AH18" s="131" t="str">
        <f t="shared" si="9"/>
        <v/>
      </c>
      <c r="AI18" s="162"/>
      <c r="AJ18" s="132"/>
      <c r="AK18" s="20" t="str">
        <f t="shared" si="10"/>
        <v/>
      </c>
      <c r="AL18" s="21" t="str">
        <f t="shared" si="11"/>
        <v/>
      </c>
      <c r="AM18" s="22" t="str">
        <f>IF(AND(I7&lt;&gt;"",I7&lt;&gt;"remplir",I7&lt;&gt;0,I18&lt;&gt;"",I18&gt;=0),J18*I7,"")</f>
        <v/>
      </c>
      <c r="AN18" s="22" t="str">
        <f>(IF(AND(L7&lt;&gt;"",L7&lt;&gt;"remplir",L7&lt;&gt;0,L18&lt;&gt;"",L18&gt;=0),M18*L7,""))</f>
        <v/>
      </c>
      <c r="AO18" s="22" t="str">
        <f>IF(AND(O7&lt;&gt;"",O7&lt;&gt;"remplir",O7&lt;&gt;0,O18&lt;&gt;"",O18&gt;=0),P18*O7,"")</f>
        <v/>
      </c>
      <c r="AP18" s="22" t="str">
        <f>IF(AND(R7&lt;&gt;"",R7&lt;&gt;"remplir",R7&lt;&gt;0,R18&lt;&gt;"",R18&gt;=0),S18*R7,"")</f>
        <v/>
      </c>
      <c r="AQ18" s="22" t="str">
        <f>IF(AND(U7&lt;&gt;"",U7&lt;&gt;"remplir",U7&lt;&gt;0,U18&lt;&gt;"",U18&gt;=0),V18*U7,"")</f>
        <v/>
      </c>
      <c r="AR18" s="22" t="str">
        <f>IF(AND(X7&lt;&gt;"",X7&lt;&gt;"remplir",X7&lt;&gt;0,X18&lt;&gt;"",X18&gt;=0),Y18*X7,"")</f>
        <v/>
      </c>
      <c r="AS18" s="22" t="str">
        <f>IF(AND(AA7&lt;&gt;"",AA7&lt;&gt;"remplir",AA7&lt;&gt;0,AA18&lt;&gt;"",AA18&gt;=0),AB18*AA7,"")</f>
        <v/>
      </c>
      <c r="AT18" s="22" t="str">
        <f>IF(AND(AD7&lt;&gt;"",AD7&lt;&gt;"remplir",AD7&lt;&gt;0,AD18&lt;&gt;"",AD18&gt;=0),AE18*AD7,"")</f>
        <v/>
      </c>
      <c r="AU18" s="22" t="str">
        <f>IF(AND(AG7&lt;&gt;"",AG7&lt;&gt;"remplir",AG7&lt;&gt;0,AG18&lt;&gt;"",AG18&gt;=0),AH18*AG7,"")</f>
        <v/>
      </c>
      <c r="AV18" s="22" t="str">
        <f>IF(AND(AJ7&lt;&gt;"",AJ7&lt;&gt;"remplir",AJ7&lt;&gt;0,AJ18&lt;&gt;"",AJ18&gt;=0),AK18*AJ7,"")</f>
        <v/>
      </c>
      <c r="AW18" s="22">
        <f t="shared" si="0"/>
        <v>0</v>
      </c>
      <c r="AX18" s="22">
        <f>IF(NOT(ISBLANK(I18)),I7*H18,0)+IF(NOT(ISBLANK(L18)),L7*K18,0)+IF(NOT(ISBLANK(O18)),O7*N18,0)+IF(NOT(ISBLANK(R18)),R7*Q18,0)+IF(NOT(ISBLANK(U18)),U7*T18,0)+IF(NOT(ISBLANK(X18)),X7*W18,0)+IF(NOT(ISBLANK(AA18)),AA7*Z18,0)+IF(NOT(ISBLANK(AD18)),AD7*AC18,0)+IF(NOT(ISBLANK(AG18)),AG7*AF18,0)+IF(NOT(ISBLANK(AJ18)),AJ7*AI18,0)</f>
        <v>0</v>
      </c>
      <c r="AY18" s="228" t="str">
        <f>IFERROR(ROUND(AVERAGE(AL18:AL27),1),"")</f>
        <v/>
      </c>
      <c r="AZ18" s="33" t="str">
        <f>B18</f>
        <v>Compétence 2</v>
      </c>
      <c r="BA18" s="11"/>
    </row>
    <row r="19" spans="1:53" ht="14.4" customHeight="1" x14ac:dyDescent="0.3">
      <c r="A19" s="9"/>
      <c r="B19" s="244"/>
      <c r="C19" s="5" t="str">
        <f>IF(Compétences!D17="","",Compétences!C17)</f>
        <v>C2-2</v>
      </c>
      <c r="D19" s="275" t="str">
        <f>IF(Compétences!D17="","",Compétences!D17)</f>
        <v>Item 2</v>
      </c>
      <c r="E19" s="275"/>
      <c r="F19" s="276"/>
      <c r="G19" s="91"/>
      <c r="H19" s="163"/>
      <c r="I19" s="133"/>
      <c r="J19" s="20" t="str">
        <f t="shared" si="1"/>
        <v/>
      </c>
      <c r="K19" s="163"/>
      <c r="L19" s="133"/>
      <c r="M19" s="20" t="str">
        <f t="shared" si="2"/>
        <v/>
      </c>
      <c r="N19" s="163"/>
      <c r="O19" s="133"/>
      <c r="P19" s="20" t="str">
        <f t="shared" si="3"/>
        <v/>
      </c>
      <c r="Q19" s="163"/>
      <c r="R19" s="133"/>
      <c r="S19" s="20" t="str">
        <f t="shared" si="4"/>
        <v/>
      </c>
      <c r="T19" s="163"/>
      <c r="U19" s="133"/>
      <c r="V19" s="20" t="str">
        <f t="shared" si="5"/>
        <v/>
      </c>
      <c r="W19" s="163"/>
      <c r="X19" s="133"/>
      <c r="Y19" s="20" t="str">
        <f t="shared" si="6"/>
        <v/>
      </c>
      <c r="Z19" s="163"/>
      <c r="AA19" s="133"/>
      <c r="AB19" s="20" t="str">
        <f t="shared" si="7"/>
        <v/>
      </c>
      <c r="AC19" s="163"/>
      <c r="AD19" s="133"/>
      <c r="AE19" s="20" t="str">
        <f t="shared" si="8"/>
        <v/>
      </c>
      <c r="AF19" s="163"/>
      <c r="AG19" s="133"/>
      <c r="AH19" s="20" t="str">
        <f t="shared" si="9"/>
        <v/>
      </c>
      <c r="AI19" s="163"/>
      <c r="AJ19" s="133"/>
      <c r="AK19" s="20" t="str">
        <f t="shared" si="10"/>
        <v/>
      </c>
      <c r="AL19" s="21" t="str">
        <f t="shared" si="11"/>
        <v/>
      </c>
      <c r="AM19" s="22" t="str">
        <f>IF(AND(I7&lt;&gt;"",I7&lt;&gt;"remplir",I7&lt;&gt;0,I19&lt;&gt;"",I19&gt;=0),J19*I7,"")</f>
        <v/>
      </c>
      <c r="AN19" s="22" t="str">
        <f>(IF(AND(L7&lt;&gt;"",L7&lt;&gt;"remplir",L7&lt;&gt;0,L19&lt;&gt;"",L19&gt;=0),M19*L7,""))</f>
        <v/>
      </c>
      <c r="AO19" s="22" t="str">
        <f>IF(AND(O7&lt;&gt;"",O7&lt;&gt;"remplir",O7&lt;&gt;0,O19&lt;&gt;"",O19&gt;=0),P19*O7,"")</f>
        <v/>
      </c>
      <c r="AP19" s="22" t="str">
        <f>IF(AND(R7&lt;&gt;"",R7&lt;&gt;"remplir",R7&lt;&gt;0,R19&lt;&gt;"",R19&gt;=0),S19*R7,"")</f>
        <v/>
      </c>
      <c r="AQ19" s="22" t="str">
        <f>IF(AND(U7&lt;&gt;"",U7&lt;&gt;"remplir",U7&lt;&gt;0,U19&lt;&gt;"",U19&gt;=0),V19*U7,"")</f>
        <v/>
      </c>
      <c r="AR19" s="22" t="str">
        <f>IF(AND(X7&lt;&gt;"",X7&lt;&gt;"remplir",X7&lt;&gt;0,X19&lt;&gt;"",X19&gt;=0),Y19*X7,"")</f>
        <v/>
      </c>
      <c r="AS19" s="22" t="str">
        <f>IF(AND(AA7&lt;&gt;"",AA7&lt;&gt;"remplir",AA7&lt;&gt;0,AA19&lt;&gt;"",AA19&gt;=0),AB19*AA7,"")</f>
        <v/>
      </c>
      <c r="AT19" s="22" t="str">
        <f>IF(AND(AD7&lt;&gt;"",AD7&lt;&gt;"remplir",AD7&lt;&gt;0,AD19&lt;&gt;"",AD19&gt;=0),AE19*AD7,"")</f>
        <v/>
      </c>
      <c r="AU19" s="22" t="str">
        <f>IF(AND(AG7&lt;&gt;"",AG7&lt;&gt;"remplir",AG7&lt;&gt;0,AG19&lt;&gt;"",AG19&gt;=0),AH19*AG7,"")</f>
        <v/>
      </c>
      <c r="AV19" s="22" t="str">
        <f>IF(AND(AJ7&lt;&gt;"",AJ7&lt;&gt;"remplir",AJ7&lt;&gt;0,AJ19&lt;&gt;"",AJ19&gt;=0),AK19*AJ7,"")</f>
        <v/>
      </c>
      <c r="AW19" s="22">
        <f t="shared" si="0"/>
        <v>0</v>
      </c>
      <c r="AX19" s="22">
        <f>IF(NOT(ISBLANK(I19)),I7*H19,0)+IF(NOT(ISBLANK(L19)),L7*K19,0)+IF(NOT(ISBLANK(O19)),O7*N19,0)+IF(NOT(ISBLANK(R19)),R7*Q19,0)+IF(NOT(ISBLANK(U19)),U7*T19,0)+IF(NOT(ISBLANK(X19)),X7*W19,0)+IF(NOT(ISBLANK(AA19)),AA7*Z19,0)+IF(NOT(ISBLANK(AD19)),AD7*AC19,0)+IF(NOT(ISBLANK(AG19)),AG7*AF19,0)+IF(NOT(ISBLANK(AJ19)),AJ7*AI19,0)</f>
        <v>0</v>
      </c>
      <c r="AY19" s="229"/>
      <c r="AZ19" s="231" t="str">
        <f>IF(AY18="","",IF(AY18&lt;1,"NA",IF(AY18&gt;=2.5,"A",IF(AY18&lt;2,"ECA","AR"))))</f>
        <v/>
      </c>
      <c r="BA19" s="11"/>
    </row>
    <row r="20" spans="1:53" ht="14.4" customHeight="1" x14ac:dyDescent="0.3">
      <c r="A20" s="9"/>
      <c r="B20" s="244"/>
      <c r="C20" s="5" t="str">
        <f>IF(Compétences!D18="","",Compétences!C18)</f>
        <v>C2-3</v>
      </c>
      <c r="D20" s="275" t="str">
        <f>IF(Compétences!D18="","",Compétences!D18)</f>
        <v>Item 3</v>
      </c>
      <c r="E20" s="275"/>
      <c r="F20" s="276"/>
      <c r="G20" s="91"/>
      <c r="H20" s="163"/>
      <c r="I20" s="133"/>
      <c r="J20" s="20" t="str">
        <f t="shared" si="1"/>
        <v/>
      </c>
      <c r="K20" s="163"/>
      <c r="L20" s="133"/>
      <c r="M20" s="20" t="str">
        <f t="shared" si="2"/>
        <v/>
      </c>
      <c r="N20" s="163"/>
      <c r="O20" s="133"/>
      <c r="P20" s="20" t="str">
        <f t="shared" si="3"/>
        <v/>
      </c>
      <c r="Q20" s="163"/>
      <c r="R20" s="133"/>
      <c r="S20" s="20" t="str">
        <f t="shared" si="4"/>
        <v/>
      </c>
      <c r="T20" s="163"/>
      <c r="U20" s="133"/>
      <c r="V20" s="20" t="str">
        <f t="shared" si="5"/>
        <v/>
      </c>
      <c r="W20" s="163"/>
      <c r="X20" s="133"/>
      <c r="Y20" s="20" t="str">
        <f t="shared" si="6"/>
        <v/>
      </c>
      <c r="Z20" s="163"/>
      <c r="AA20" s="133"/>
      <c r="AB20" s="20" t="str">
        <f t="shared" si="7"/>
        <v/>
      </c>
      <c r="AC20" s="163"/>
      <c r="AD20" s="133"/>
      <c r="AE20" s="20" t="str">
        <f t="shared" si="8"/>
        <v/>
      </c>
      <c r="AF20" s="163"/>
      <c r="AG20" s="133"/>
      <c r="AH20" s="20" t="str">
        <f t="shared" si="9"/>
        <v/>
      </c>
      <c r="AI20" s="163"/>
      <c r="AJ20" s="133"/>
      <c r="AK20" s="20" t="str">
        <f t="shared" si="10"/>
        <v/>
      </c>
      <c r="AL20" s="21" t="str">
        <f t="shared" si="11"/>
        <v/>
      </c>
      <c r="AM20" s="22" t="str">
        <f>IF(AND(I7&lt;&gt;"",I7&lt;&gt;"remplir",I7&lt;&gt;0,I20&lt;&gt;"",I20&gt;=0),J20*I7,"")</f>
        <v/>
      </c>
      <c r="AN20" s="22" t="str">
        <f>(IF(AND(L7&lt;&gt;"",L7&lt;&gt;"remplir",L7&lt;&gt;0,L20&lt;&gt;"",L20&gt;=0),M20*L7,""))</f>
        <v/>
      </c>
      <c r="AO20" s="22" t="str">
        <f>IF(AND(O7&lt;&gt;"",O7&lt;&gt;"remplir",O7&lt;&gt;0,O20&lt;&gt;"",O20&gt;=0),P20*O7,"")</f>
        <v/>
      </c>
      <c r="AP20" s="22" t="str">
        <f>IF(AND(R7&lt;&gt;"",R7&lt;&gt;"remplir",R7&lt;&gt;0,R20&lt;&gt;"",R20&gt;=0),S20*R7,"")</f>
        <v/>
      </c>
      <c r="AQ20" s="22" t="str">
        <f>IF(AND(U7&lt;&gt;"",U7&lt;&gt;"remplir",U7&lt;&gt;0,U20&lt;&gt;"",U20&gt;=0),V20*U7,"")</f>
        <v/>
      </c>
      <c r="AR20" s="22" t="str">
        <f>IF(AND(X7&lt;&gt;"",X7&lt;&gt;"remplir",X7&lt;&gt;0,X20&lt;&gt;"",X20&gt;=0),Y20*X7,"")</f>
        <v/>
      </c>
      <c r="AS20" s="22" t="str">
        <f>IF(AND(AA7&lt;&gt;"",AA7&lt;&gt;"remplir",AA7&lt;&gt;0,AA20&lt;&gt;"",AA20&gt;=0),AB20*AA7,"")</f>
        <v/>
      </c>
      <c r="AT20" s="22" t="str">
        <f>IF(AND(AD7&lt;&gt;"",AD7&lt;&gt;"remplir",AD7&lt;&gt;0,AD20&lt;&gt;"",AD20&gt;=0),AE20*AD7,"")</f>
        <v/>
      </c>
      <c r="AU20" s="22" t="str">
        <f>IF(AND(AG7&lt;&gt;"",AG7&lt;&gt;"remplir",AG7&lt;&gt;0,AG20&lt;&gt;"",AG20&gt;=0),AH20*AG7,"")</f>
        <v/>
      </c>
      <c r="AV20" s="22" t="str">
        <f>IF(AND(AJ7&lt;&gt;"",AJ7&lt;&gt;"remplir",AJ7&lt;&gt;0,AJ20&lt;&gt;"",AJ20&gt;=0),AK20*AJ7,"")</f>
        <v/>
      </c>
      <c r="AW20" s="22">
        <f t="shared" si="0"/>
        <v>0</v>
      </c>
      <c r="AX20" s="22">
        <f>IF(NOT(ISBLANK(I20)),I7*H20,0)+IF(NOT(ISBLANK(L20)),L7*K20,0)+IF(NOT(ISBLANK(O20)),O7*N20,0)+IF(NOT(ISBLANK(R20)),R7*Q20,0)+IF(NOT(ISBLANK(U20)),U7*T20,0)+IF(NOT(ISBLANK(X20)),X7*W20,0)+IF(NOT(ISBLANK(AA20)),AA7*Z20,0)+IF(NOT(ISBLANK(AD20)),AD7*AC20,0)+IF(NOT(ISBLANK(AG20)),AG7*AF20,0)+IF(NOT(ISBLANK(AJ20)),AJ7*AI20,0)</f>
        <v>0</v>
      </c>
      <c r="AY20" s="229"/>
      <c r="AZ20" s="232"/>
      <c r="BA20" s="11"/>
    </row>
    <row r="21" spans="1:53" ht="14.4" customHeight="1" x14ac:dyDescent="0.3">
      <c r="A21" s="9"/>
      <c r="B21" s="244"/>
      <c r="C21" s="5" t="str">
        <f>IF(Compétences!D19="","",Compétences!C19)</f>
        <v/>
      </c>
      <c r="D21" s="275" t="str">
        <f>IF(Compétences!D19="","",Compétences!D19)</f>
        <v/>
      </c>
      <c r="E21" s="275"/>
      <c r="F21" s="276"/>
      <c r="G21" s="91"/>
      <c r="H21" s="163"/>
      <c r="I21" s="133"/>
      <c r="J21" s="20" t="str">
        <f t="shared" si="1"/>
        <v/>
      </c>
      <c r="K21" s="163"/>
      <c r="L21" s="133"/>
      <c r="M21" s="20" t="str">
        <f t="shared" si="2"/>
        <v/>
      </c>
      <c r="N21" s="163"/>
      <c r="O21" s="133"/>
      <c r="P21" s="20" t="str">
        <f t="shared" si="3"/>
        <v/>
      </c>
      <c r="Q21" s="163"/>
      <c r="R21" s="133"/>
      <c r="S21" s="20" t="str">
        <f t="shared" si="4"/>
        <v/>
      </c>
      <c r="T21" s="163"/>
      <c r="U21" s="133"/>
      <c r="V21" s="20" t="str">
        <f t="shared" si="5"/>
        <v/>
      </c>
      <c r="W21" s="163"/>
      <c r="X21" s="133"/>
      <c r="Y21" s="20" t="str">
        <f t="shared" si="6"/>
        <v/>
      </c>
      <c r="Z21" s="163"/>
      <c r="AA21" s="133"/>
      <c r="AB21" s="20" t="str">
        <f t="shared" si="7"/>
        <v/>
      </c>
      <c r="AC21" s="163"/>
      <c r="AD21" s="133"/>
      <c r="AE21" s="20" t="str">
        <f t="shared" si="8"/>
        <v/>
      </c>
      <c r="AF21" s="163"/>
      <c r="AG21" s="133"/>
      <c r="AH21" s="20" t="str">
        <f t="shared" si="9"/>
        <v/>
      </c>
      <c r="AI21" s="163"/>
      <c r="AJ21" s="133"/>
      <c r="AK21" s="20" t="str">
        <f t="shared" si="10"/>
        <v/>
      </c>
      <c r="AL21" s="21" t="str">
        <f t="shared" si="11"/>
        <v/>
      </c>
      <c r="AM21" s="22" t="str">
        <f>IF(AND(I7&lt;&gt;"",I7&lt;&gt;"remplir",I7&lt;&gt;0,I21&lt;&gt;"",I21&gt;=0),J21*I7,"")</f>
        <v/>
      </c>
      <c r="AN21" s="22" t="str">
        <f>(IF(AND(L7&lt;&gt;"",L7&lt;&gt;"remplir",L7&lt;&gt;0,L21&lt;&gt;"",L21&gt;=0),M21*L7,""))</f>
        <v/>
      </c>
      <c r="AO21" s="22" t="str">
        <f>IF(AND(O7&lt;&gt;"",O7&lt;&gt;"remplir",O7&lt;&gt;0,O21&lt;&gt;"",O21&gt;=0),P21*O7,"")</f>
        <v/>
      </c>
      <c r="AP21" s="22" t="str">
        <f>IF(AND(R7&lt;&gt;"",R7&lt;&gt;"remplir",R7&lt;&gt;0,R21&lt;&gt;"",R21&gt;=0),S21*R7,"")</f>
        <v/>
      </c>
      <c r="AQ21" s="22" t="str">
        <f>IF(AND(U7&lt;&gt;"",U7&lt;&gt;"remplir",U7&lt;&gt;0,U21&lt;&gt;"",U21&gt;=0),V21*U7,"")</f>
        <v/>
      </c>
      <c r="AR21" s="22" t="str">
        <f>IF(AND(X7&lt;&gt;"",X7&lt;&gt;"remplir",X7&lt;&gt;0,X21&lt;&gt;"",X21&gt;=0),Y21*X7,"")</f>
        <v/>
      </c>
      <c r="AS21" s="22" t="str">
        <f>IF(AND(AA7&lt;&gt;"",AA7&lt;&gt;"remplir",AA7&lt;&gt;0,AA21&lt;&gt;"",AA21&gt;=0),AB21*AA7,"")</f>
        <v/>
      </c>
      <c r="AT21" s="22" t="str">
        <f>IF(AND(AD7&lt;&gt;"",AD7&lt;&gt;"remplir",AD7&lt;&gt;0,AD21&lt;&gt;"",AD21&gt;=0),AE21*AD7,"")</f>
        <v/>
      </c>
      <c r="AU21" s="22" t="str">
        <f>IF(AND(AG7&lt;&gt;"",AG7&lt;&gt;"remplir",AG7&lt;&gt;0,AG21&lt;&gt;"",AG21&gt;=0),AH21*AG7,"")</f>
        <v/>
      </c>
      <c r="AV21" s="22" t="str">
        <f>IF(AND(AJ7&lt;&gt;"",AJ7&lt;&gt;"remplir",AJ7&lt;&gt;0,AJ21&lt;&gt;"",AJ21&gt;=0),AK21*AJ7,"")</f>
        <v/>
      </c>
      <c r="AW21" s="22">
        <f t="shared" si="0"/>
        <v>0</v>
      </c>
      <c r="AX21" s="22">
        <f>IF(NOT(ISBLANK(I21)),I7*H21,0)+IF(NOT(ISBLANK(L21)),L7*K21,0)+IF(NOT(ISBLANK(O21)),O7*N21,0)+IF(NOT(ISBLANK(R21)),R7*Q21,0)+IF(NOT(ISBLANK(U21)),U7*T21,0)+IF(NOT(ISBLANK(X21)),X7*W21,0)+IF(NOT(ISBLANK(AA21)),AA7*Z21,0)+IF(NOT(ISBLANK(AD21)),AD7*AC21,0)+IF(NOT(ISBLANK(AG21)),AG7*AF21,0)+IF(NOT(ISBLANK(AJ21)),AJ7*AI21,0)</f>
        <v>0</v>
      </c>
      <c r="AY21" s="229"/>
      <c r="AZ21" s="232"/>
      <c r="BA21" s="11"/>
    </row>
    <row r="22" spans="1:53" ht="14.4" customHeight="1" x14ac:dyDescent="0.3">
      <c r="A22" s="9"/>
      <c r="B22" s="244"/>
      <c r="C22" s="5" t="str">
        <f>IF(Compétences!D20="","",Compétences!C20)</f>
        <v/>
      </c>
      <c r="D22" s="275" t="str">
        <f>IF(Compétences!D20="","",Compétences!D20)</f>
        <v/>
      </c>
      <c r="E22" s="275"/>
      <c r="F22" s="276"/>
      <c r="G22" s="91"/>
      <c r="H22" s="163"/>
      <c r="I22" s="133"/>
      <c r="J22" s="20" t="str">
        <f t="shared" si="1"/>
        <v/>
      </c>
      <c r="K22" s="163"/>
      <c r="L22" s="133"/>
      <c r="M22" s="20" t="str">
        <f t="shared" si="2"/>
        <v/>
      </c>
      <c r="N22" s="163"/>
      <c r="O22" s="133"/>
      <c r="P22" s="20" t="str">
        <f t="shared" si="3"/>
        <v/>
      </c>
      <c r="Q22" s="163"/>
      <c r="R22" s="133"/>
      <c r="S22" s="20" t="str">
        <f t="shared" si="4"/>
        <v/>
      </c>
      <c r="T22" s="163"/>
      <c r="U22" s="133"/>
      <c r="V22" s="20" t="str">
        <f t="shared" si="5"/>
        <v/>
      </c>
      <c r="W22" s="163"/>
      <c r="X22" s="133"/>
      <c r="Y22" s="20" t="str">
        <f t="shared" si="6"/>
        <v/>
      </c>
      <c r="Z22" s="163"/>
      <c r="AA22" s="133"/>
      <c r="AB22" s="20" t="str">
        <f t="shared" si="7"/>
        <v/>
      </c>
      <c r="AC22" s="163"/>
      <c r="AD22" s="133"/>
      <c r="AE22" s="20" t="str">
        <f t="shared" si="8"/>
        <v/>
      </c>
      <c r="AF22" s="163"/>
      <c r="AG22" s="133"/>
      <c r="AH22" s="20" t="str">
        <f t="shared" si="9"/>
        <v/>
      </c>
      <c r="AI22" s="163"/>
      <c r="AJ22" s="133"/>
      <c r="AK22" s="20" t="str">
        <f t="shared" si="10"/>
        <v/>
      </c>
      <c r="AL22" s="21" t="str">
        <f t="shared" si="11"/>
        <v/>
      </c>
      <c r="AM22" s="22" t="str">
        <f>IF(AND(I7&lt;&gt;"",I7&lt;&gt;"remplir",I7&lt;&gt;0,I22&lt;&gt;"",I22&gt;=0),J22*I7,"")</f>
        <v/>
      </c>
      <c r="AN22" s="22" t="str">
        <f>(IF(AND(L7&lt;&gt;"",L7&lt;&gt;"remplir",L7&lt;&gt;0,L22&lt;&gt;"",L22&gt;=0),M22*L7,""))</f>
        <v/>
      </c>
      <c r="AO22" s="22" t="str">
        <f>IF(AND(O7&lt;&gt;"",O7&lt;&gt;"remplir",O7&lt;&gt;0,O22&lt;&gt;"",O22&gt;=0),P22*O7,"")</f>
        <v/>
      </c>
      <c r="AP22" s="22" t="str">
        <f>IF(AND(R7&lt;&gt;"",R7&lt;&gt;"remplir",R7&lt;&gt;0,R22&lt;&gt;"",R22&gt;=0),S22*R7,"")</f>
        <v/>
      </c>
      <c r="AQ22" s="22" t="str">
        <f>IF(AND(U7&lt;&gt;"",U7&lt;&gt;"remplir",U7&lt;&gt;0,U22&lt;&gt;"",U22&gt;=0),V22*U7,"")</f>
        <v/>
      </c>
      <c r="AR22" s="22" t="str">
        <f>IF(AND(X7&lt;&gt;"",X7&lt;&gt;"remplir",X7&lt;&gt;0,X22&lt;&gt;"",X22&gt;=0),Y22*X7,"")</f>
        <v/>
      </c>
      <c r="AS22" s="22" t="str">
        <f>IF(AND(AA7&lt;&gt;"",AA7&lt;&gt;"remplir",AA7&lt;&gt;0,AA22&lt;&gt;"",AA22&gt;=0),AB22*AA7,"")</f>
        <v/>
      </c>
      <c r="AT22" s="22" t="str">
        <f>IF(AND(AD7&lt;&gt;"",AD7&lt;&gt;"remplir",AD7&lt;&gt;0,AD22&lt;&gt;"",AD22&gt;=0),AE22*AD7,"")</f>
        <v/>
      </c>
      <c r="AU22" s="22" t="str">
        <f>IF(AND(AG7&lt;&gt;"",AG7&lt;&gt;"remplir",AG7&lt;&gt;0,AG22&lt;&gt;"",AG22&gt;=0),AH22*AG7,"")</f>
        <v/>
      </c>
      <c r="AV22" s="22" t="str">
        <f>IF(AND(AJ7&lt;&gt;"",AJ7&lt;&gt;"remplir",AJ7&lt;&gt;0,AJ22&lt;&gt;"",AJ22&gt;=0),AK22*AJ7,"")</f>
        <v/>
      </c>
      <c r="AW22" s="22">
        <f t="shared" si="0"/>
        <v>0</v>
      </c>
      <c r="AX22" s="22">
        <f>IF(NOT(ISBLANK(I22)),I7*H22,0)+IF(NOT(ISBLANK(L22)),L7*K22,0)+IF(NOT(ISBLANK(O22)),O7*N22,0)+IF(NOT(ISBLANK(R22)),R7*Q22,0)+IF(NOT(ISBLANK(U22)),U7*T22,0)+IF(NOT(ISBLANK(X22)),X7*W22,0)+IF(NOT(ISBLANK(AA22)),AA7*Z22,0)+IF(NOT(ISBLANK(AD22)),AD7*AC22,0)+IF(NOT(ISBLANK(AG22)),AG7*AF22,0)+IF(NOT(ISBLANK(AJ22)),AJ7*AI22,0)</f>
        <v>0</v>
      </c>
      <c r="AY22" s="229"/>
      <c r="AZ22" s="232"/>
      <c r="BA22" s="11"/>
    </row>
    <row r="23" spans="1:53" ht="15" customHeight="1" x14ac:dyDescent="0.3">
      <c r="A23" s="9"/>
      <c r="B23" s="244"/>
      <c r="C23" s="5" t="str">
        <f>IF(Compétences!D21="","",Compétences!C21)</f>
        <v/>
      </c>
      <c r="D23" s="275" t="str">
        <f>IF(Compétences!D21="","",Compétences!D21)</f>
        <v/>
      </c>
      <c r="E23" s="275"/>
      <c r="F23" s="276"/>
      <c r="G23" s="91"/>
      <c r="H23" s="163"/>
      <c r="I23" s="133"/>
      <c r="J23" s="20" t="str">
        <f t="shared" si="1"/>
        <v/>
      </c>
      <c r="K23" s="163"/>
      <c r="L23" s="133"/>
      <c r="M23" s="20" t="str">
        <f t="shared" si="2"/>
        <v/>
      </c>
      <c r="N23" s="163"/>
      <c r="O23" s="133"/>
      <c r="P23" s="20" t="str">
        <f t="shared" si="3"/>
        <v/>
      </c>
      <c r="Q23" s="163"/>
      <c r="R23" s="133"/>
      <c r="S23" s="20" t="str">
        <f t="shared" si="4"/>
        <v/>
      </c>
      <c r="T23" s="163"/>
      <c r="U23" s="133"/>
      <c r="V23" s="20" t="str">
        <f t="shared" si="5"/>
        <v/>
      </c>
      <c r="W23" s="163"/>
      <c r="X23" s="133"/>
      <c r="Y23" s="20" t="str">
        <f t="shared" si="6"/>
        <v/>
      </c>
      <c r="Z23" s="163"/>
      <c r="AA23" s="133"/>
      <c r="AB23" s="20" t="str">
        <f t="shared" si="7"/>
        <v/>
      </c>
      <c r="AC23" s="163"/>
      <c r="AD23" s="133"/>
      <c r="AE23" s="20" t="str">
        <f t="shared" si="8"/>
        <v/>
      </c>
      <c r="AF23" s="163"/>
      <c r="AG23" s="133"/>
      <c r="AH23" s="20" t="str">
        <f t="shared" si="9"/>
        <v/>
      </c>
      <c r="AI23" s="163"/>
      <c r="AJ23" s="133"/>
      <c r="AK23" s="20" t="str">
        <f t="shared" si="10"/>
        <v/>
      </c>
      <c r="AL23" s="21" t="str">
        <f t="shared" si="11"/>
        <v/>
      </c>
      <c r="AM23" s="22" t="str">
        <f>IF(AND(I7&lt;&gt;"",I7&lt;&gt;"remplir",I7&lt;&gt;0,I23&lt;&gt;"",I23&gt;=0),J23*I7,"")</f>
        <v/>
      </c>
      <c r="AN23" s="22" t="str">
        <f>(IF(AND(L7&lt;&gt;"",L7&lt;&gt;"remplir",L7&lt;&gt;0,L23&lt;&gt;"",L23&gt;=0),M23*L7,""))</f>
        <v/>
      </c>
      <c r="AO23" s="22" t="str">
        <f>IF(AND(O7&lt;&gt;"",O7&lt;&gt;"remplir",O7&lt;&gt;0,O23&lt;&gt;"",O23&gt;=0),P23*O7,"")</f>
        <v/>
      </c>
      <c r="AP23" s="22" t="str">
        <f>IF(AND(R7&lt;&gt;"",R7&lt;&gt;"remplir",R7&lt;&gt;0,R23&lt;&gt;"",R23&gt;=0),S23*R7,"")</f>
        <v/>
      </c>
      <c r="AQ23" s="22" t="str">
        <f>IF(AND(U7&lt;&gt;"",U7&lt;&gt;"remplir",U7&lt;&gt;0,U23&lt;&gt;"",U23&gt;=0),V23*U7,"")</f>
        <v/>
      </c>
      <c r="AR23" s="22" t="str">
        <f>IF(AND(X7&lt;&gt;"",X7&lt;&gt;"remplir",X7&lt;&gt;0,X23&lt;&gt;"",X23&gt;=0),Y23*X7,"")</f>
        <v/>
      </c>
      <c r="AS23" s="22" t="str">
        <f>IF(AND(AA7&lt;&gt;"",AA7&lt;&gt;"remplir",AA7&lt;&gt;0,AA23&lt;&gt;"",AA23&gt;=0),AB23*AA7,"")</f>
        <v/>
      </c>
      <c r="AT23" s="22" t="str">
        <f>IF(AND(AD7&lt;&gt;"",AD7&lt;&gt;"remplir",AD7&lt;&gt;0,AD23&lt;&gt;"",AD23&gt;=0),AE23*AD7,"")</f>
        <v/>
      </c>
      <c r="AU23" s="22" t="str">
        <f>IF(AND(AG7&lt;&gt;"",AG7&lt;&gt;"remplir",AG7&lt;&gt;0,AG23&lt;&gt;"",AG23&gt;=0),AH23*AG7,"")</f>
        <v/>
      </c>
      <c r="AV23" s="22" t="str">
        <f>IF(AND(AJ7&lt;&gt;"",AJ7&lt;&gt;"remplir",AJ7&lt;&gt;0,AJ23&lt;&gt;"",AJ23&gt;=0),AK23*AJ7,"")</f>
        <v/>
      </c>
      <c r="AW23" s="22">
        <f t="shared" si="0"/>
        <v>0</v>
      </c>
      <c r="AX23" s="22">
        <f>IF(NOT(ISBLANK(I23)),I7*H23,0)+IF(NOT(ISBLANK(L23)),L7*K23,0)+IF(NOT(ISBLANK(O23)),O7*N23,0)+IF(NOT(ISBLANK(R23)),R7*Q23,0)+IF(NOT(ISBLANK(U23)),U7*T23,0)+IF(NOT(ISBLANK(X23)),X7*W23,0)+IF(NOT(ISBLANK(AA23)),AA7*Z23,0)+IF(NOT(ISBLANK(AD23)),AD7*AC23,0)+IF(NOT(ISBLANK(AG23)),AG7*AF23,0)+IF(NOT(ISBLANK(AJ23)),AJ7*AI23,0)</f>
        <v>0</v>
      </c>
      <c r="AY23" s="229"/>
      <c r="AZ23" s="232"/>
      <c r="BA23" s="11"/>
    </row>
    <row r="24" spans="1:53" ht="14.4" customHeight="1" x14ac:dyDescent="0.3">
      <c r="A24" s="9"/>
      <c r="B24" s="244"/>
      <c r="C24" s="5" t="str">
        <f>IF(Compétences!D22="","",Compétences!C22)</f>
        <v/>
      </c>
      <c r="D24" s="275" t="str">
        <f>IF(Compétences!D22="","",Compétences!D22)</f>
        <v/>
      </c>
      <c r="E24" s="275"/>
      <c r="F24" s="276"/>
      <c r="G24" s="91"/>
      <c r="H24" s="163"/>
      <c r="I24" s="133"/>
      <c r="J24" s="20" t="str">
        <f t="shared" si="1"/>
        <v/>
      </c>
      <c r="K24" s="163"/>
      <c r="L24" s="133"/>
      <c r="M24" s="20" t="str">
        <f t="shared" si="2"/>
        <v/>
      </c>
      <c r="N24" s="163"/>
      <c r="O24" s="133"/>
      <c r="P24" s="20" t="str">
        <f t="shared" si="3"/>
        <v/>
      </c>
      <c r="Q24" s="163"/>
      <c r="R24" s="133"/>
      <c r="S24" s="20" t="str">
        <f t="shared" si="4"/>
        <v/>
      </c>
      <c r="T24" s="163"/>
      <c r="U24" s="133"/>
      <c r="V24" s="20" t="str">
        <f t="shared" si="5"/>
        <v/>
      </c>
      <c r="W24" s="163"/>
      <c r="X24" s="133"/>
      <c r="Y24" s="20" t="str">
        <f t="shared" si="6"/>
        <v/>
      </c>
      <c r="Z24" s="163"/>
      <c r="AA24" s="133"/>
      <c r="AB24" s="20" t="str">
        <f t="shared" si="7"/>
        <v/>
      </c>
      <c r="AC24" s="163"/>
      <c r="AD24" s="133"/>
      <c r="AE24" s="20" t="str">
        <f t="shared" si="8"/>
        <v/>
      </c>
      <c r="AF24" s="163"/>
      <c r="AG24" s="133"/>
      <c r="AH24" s="20" t="str">
        <f t="shared" si="9"/>
        <v/>
      </c>
      <c r="AI24" s="163"/>
      <c r="AJ24" s="133"/>
      <c r="AK24" s="20" t="str">
        <f t="shared" si="10"/>
        <v/>
      </c>
      <c r="AL24" s="21" t="str">
        <f t="shared" si="11"/>
        <v/>
      </c>
      <c r="AM24" s="22" t="str">
        <f>IF(AND(I7&lt;&gt;"",I7&lt;&gt;"remplir",I7&lt;&gt;0,I24&lt;&gt;"",I24&gt;=0),J24*I7,"")</f>
        <v/>
      </c>
      <c r="AN24" s="22" t="str">
        <f>(IF(AND(L7&lt;&gt;"",L7&lt;&gt;"remplir",L7&lt;&gt;0,L24&lt;&gt;"",L24&gt;=0),M24*L7,""))</f>
        <v/>
      </c>
      <c r="AO24" s="22" t="str">
        <f>IF(AND(O7&lt;&gt;"",O7&lt;&gt;"remplir",O7&lt;&gt;0,O24&lt;&gt;"",O24&gt;=0),P24*O7,"")</f>
        <v/>
      </c>
      <c r="AP24" s="22" t="str">
        <f>IF(AND(R7&lt;&gt;"",R7&lt;&gt;"remplir",R7&lt;&gt;0,R24&lt;&gt;"",R24&gt;=0),S24*R7,"")</f>
        <v/>
      </c>
      <c r="AQ24" s="22" t="str">
        <f>IF(AND(U7&lt;&gt;"",U7&lt;&gt;"remplir",U7&lt;&gt;0,U24&lt;&gt;"",U24&gt;=0),V24*U7,"")</f>
        <v/>
      </c>
      <c r="AR24" s="22" t="str">
        <f>IF(AND(X7&lt;&gt;"",X7&lt;&gt;"remplir",X7&lt;&gt;0,X24&lt;&gt;"",X24&gt;=0),Y24*X7,"")</f>
        <v/>
      </c>
      <c r="AS24" s="22" t="str">
        <f>IF(AND(AA7&lt;&gt;"",AA7&lt;&gt;"remplir",AA7&lt;&gt;0,AA24&lt;&gt;"",AA24&gt;=0),AB24*AA7,"")</f>
        <v/>
      </c>
      <c r="AT24" s="22" t="str">
        <f>IF(AND(AD7&lt;&gt;"",AD7&lt;&gt;"remplir",AD7&lt;&gt;0,AD24&lt;&gt;"",AD24&gt;=0),AE24*AD7,"")</f>
        <v/>
      </c>
      <c r="AU24" s="22" t="str">
        <f>IF(AND(AG7&lt;&gt;"",AG7&lt;&gt;"remplir",AG7&lt;&gt;0,AG24&lt;&gt;"",AG24&gt;=0),AH24*AG7,"")</f>
        <v/>
      </c>
      <c r="AV24" s="22" t="str">
        <f>IF(AND(AJ7&lt;&gt;"",AJ7&lt;&gt;"remplir",AJ7&lt;&gt;0,AJ24&lt;&gt;"",AJ24&gt;=0),AK24*AJ7,"")</f>
        <v/>
      </c>
      <c r="AW24" s="22">
        <f t="shared" si="0"/>
        <v>0</v>
      </c>
      <c r="AX24" s="22">
        <f>IF(NOT(ISBLANK(I24)),I7*H24,0)+IF(NOT(ISBLANK(L24)),L7*K24,0)+IF(NOT(ISBLANK(O24)),O7*N24,0)+IF(NOT(ISBLANK(R24)),R7*Q24,0)+IF(NOT(ISBLANK(U24)),U7*T24,0)+IF(NOT(ISBLANK(X24)),X7*W24,0)+IF(NOT(ISBLANK(AA24)),AA7*Z24,0)+IF(NOT(ISBLANK(AD24)),AD7*AC24,0)+IF(NOT(ISBLANK(AG24)),AG7*AF24,0)+IF(NOT(ISBLANK(AJ24)),AJ7*AI24,0)</f>
        <v>0</v>
      </c>
      <c r="AY24" s="229"/>
      <c r="AZ24" s="232"/>
      <c r="BA24" s="11"/>
    </row>
    <row r="25" spans="1:53" ht="14.4" customHeight="1" x14ac:dyDescent="0.3">
      <c r="A25" s="9"/>
      <c r="B25" s="244"/>
      <c r="C25" s="5" t="str">
        <f>IF(Compétences!D23="","",Compétences!C23)</f>
        <v/>
      </c>
      <c r="D25" s="275" t="str">
        <f>IF(Compétences!D23="","",Compétences!D23)</f>
        <v/>
      </c>
      <c r="E25" s="275"/>
      <c r="F25" s="276"/>
      <c r="G25" s="91"/>
      <c r="H25" s="163"/>
      <c r="I25" s="133"/>
      <c r="J25" s="20" t="str">
        <f t="shared" si="1"/>
        <v/>
      </c>
      <c r="K25" s="163"/>
      <c r="L25" s="133"/>
      <c r="M25" s="20" t="str">
        <f t="shared" si="2"/>
        <v/>
      </c>
      <c r="N25" s="163"/>
      <c r="O25" s="133"/>
      <c r="P25" s="20" t="str">
        <f t="shared" si="3"/>
        <v/>
      </c>
      <c r="Q25" s="163"/>
      <c r="R25" s="133"/>
      <c r="S25" s="20" t="str">
        <f t="shared" si="4"/>
        <v/>
      </c>
      <c r="T25" s="163"/>
      <c r="U25" s="133"/>
      <c r="V25" s="20" t="str">
        <f t="shared" si="5"/>
        <v/>
      </c>
      <c r="W25" s="163"/>
      <c r="X25" s="133"/>
      <c r="Y25" s="20" t="str">
        <f t="shared" si="6"/>
        <v/>
      </c>
      <c r="Z25" s="163"/>
      <c r="AA25" s="133"/>
      <c r="AB25" s="20" t="str">
        <f t="shared" si="7"/>
        <v/>
      </c>
      <c r="AC25" s="163"/>
      <c r="AD25" s="133"/>
      <c r="AE25" s="20" t="str">
        <f t="shared" si="8"/>
        <v/>
      </c>
      <c r="AF25" s="163"/>
      <c r="AG25" s="133"/>
      <c r="AH25" s="20" t="str">
        <f t="shared" si="9"/>
        <v/>
      </c>
      <c r="AI25" s="163"/>
      <c r="AJ25" s="133"/>
      <c r="AK25" s="20" t="str">
        <f t="shared" si="10"/>
        <v/>
      </c>
      <c r="AL25" s="21" t="str">
        <f t="shared" si="11"/>
        <v/>
      </c>
      <c r="AM25" s="22" t="str">
        <f>IF(AND(I7&lt;&gt;"",I7&lt;&gt;"remplir",I7&lt;&gt;0,I25&lt;&gt;"",I25&gt;=0),J25*I7,"")</f>
        <v/>
      </c>
      <c r="AN25" s="22" t="str">
        <f>(IF(AND(L7&lt;&gt;"",L7&lt;&gt;"remplir",L7&lt;&gt;0,L25&lt;&gt;"",L25&gt;=0),M25*L7,""))</f>
        <v/>
      </c>
      <c r="AO25" s="22" t="str">
        <f>IF(AND(O7&lt;&gt;"",O7&lt;&gt;"remplir",O7&lt;&gt;0,O25&lt;&gt;"",O25&gt;=0),P25*O7,"")</f>
        <v/>
      </c>
      <c r="AP25" s="22" t="str">
        <f>IF(AND(R7&lt;&gt;"",R7&lt;&gt;"remplir",R7&lt;&gt;0,R25&lt;&gt;"",R25&gt;=0),S25*R7,"")</f>
        <v/>
      </c>
      <c r="AQ25" s="22" t="str">
        <f>IF(AND(U7&lt;&gt;"",U7&lt;&gt;"remplir",U7&lt;&gt;0,U25&lt;&gt;"",U25&gt;=0),V25*U7,"")</f>
        <v/>
      </c>
      <c r="AR25" s="22" t="str">
        <f>IF(AND(X7&lt;&gt;"",X7&lt;&gt;"remplir",X7&lt;&gt;0,X25&lt;&gt;"",X25&gt;=0),Y25*X7,"")</f>
        <v/>
      </c>
      <c r="AS25" s="22" t="str">
        <f>IF(AND(AA7&lt;&gt;"",AA7&lt;&gt;"remplir",AA7&lt;&gt;0,AA25&lt;&gt;"",AA25&gt;=0),AB25*AA7,"")</f>
        <v/>
      </c>
      <c r="AT25" s="22" t="str">
        <f>IF(AND(AD7&lt;&gt;"",AD7&lt;&gt;"remplir",AD7&lt;&gt;0,AD25&lt;&gt;"",AD25&gt;=0),AE25*AD7,"")</f>
        <v/>
      </c>
      <c r="AU25" s="22" t="str">
        <f>IF(AND(AG7&lt;&gt;"",AG7&lt;&gt;"remplir",AG7&lt;&gt;0,AG25&lt;&gt;"",AG25&gt;=0),AH25*AG7,"")</f>
        <v/>
      </c>
      <c r="AV25" s="22" t="str">
        <f>IF(AND(AJ7&lt;&gt;"",AJ7&lt;&gt;"remplir",AJ7&lt;&gt;0,AJ25&lt;&gt;"",AJ25&gt;=0),AK25*AJ7,"")</f>
        <v/>
      </c>
      <c r="AW25" s="22">
        <f t="shared" si="0"/>
        <v>0</v>
      </c>
      <c r="AX25" s="22">
        <f>IF(NOT(ISBLANK(I25)),I7*H25,0)+IF(NOT(ISBLANK(L25)),L7*K25,0)+IF(NOT(ISBLANK(O25)),O7*N25,0)+IF(NOT(ISBLANK(R25)),R7*Q25,0)+IF(NOT(ISBLANK(U25)),U7*T25,0)+IF(NOT(ISBLANK(X25)),X7*W25,0)+IF(NOT(ISBLANK(AA25)),AA7*Z25,0)+IF(NOT(ISBLANK(AD25)),AD7*AC25,0)+IF(NOT(ISBLANK(AG25)),AG7*AF25,0)+IF(NOT(ISBLANK(AJ25)),AJ7*AI25,0)</f>
        <v>0</v>
      </c>
      <c r="AY25" s="229"/>
      <c r="AZ25" s="232"/>
      <c r="BA25" s="11"/>
    </row>
    <row r="26" spans="1:53" ht="14.4" customHeight="1" x14ac:dyDescent="0.3">
      <c r="A26" s="9"/>
      <c r="B26" s="244"/>
      <c r="C26" s="5" t="str">
        <f>IF(Compétences!D24="","",Compétences!C24)</f>
        <v/>
      </c>
      <c r="D26" s="275" t="str">
        <f>IF(Compétences!D24="","",Compétences!D24)</f>
        <v/>
      </c>
      <c r="E26" s="275"/>
      <c r="F26" s="276"/>
      <c r="G26" s="91"/>
      <c r="H26" s="163"/>
      <c r="I26" s="133"/>
      <c r="J26" s="20" t="str">
        <f t="shared" si="1"/>
        <v/>
      </c>
      <c r="K26" s="163"/>
      <c r="L26" s="133"/>
      <c r="M26" s="20" t="str">
        <f t="shared" si="2"/>
        <v/>
      </c>
      <c r="N26" s="163"/>
      <c r="O26" s="133"/>
      <c r="P26" s="20" t="str">
        <f t="shared" si="3"/>
        <v/>
      </c>
      <c r="Q26" s="163"/>
      <c r="R26" s="133"/>
      <c r="S26" s="20" t="str">
        <f t="shared" si="4"/>
        <v/>
      </c>
      <c r="T26" s="163"/>
      <c r="U26" s="133"/>
      <c r="V26" s="20" t="str">
        <f t="shared" si="5"/>
        <v/>
      </c>
      <c r="W26" s="163"/>
      <c r="X26" s="133"/>
      <c r="Y26" s="20" t="str">
        <f t="shared" si="6"/>
        <v/>
      </c>
      <c r="Z26" s="163"/>
      <c r="AA26" s="133"/>
      <c r="AB26" s="20" t="str">
        <f t="shared" si="7"/>
        <v/>
      </c>
      <c r="AC26" s="163"/>
      <c r="AD26" s="133"/>
      <c r="AE26" s="20" t="str">
        <f t="shared" si="8"/>
        <v/>
      </c>
      <c r="AF26" s="163"/>
      <c r="AG26" s="133"/>
      <c r="AH26" s="20" t="str">
        <f t="shared" si="9"/>
        <v/>
      </c>
      <c r="AI26" s="163"/>
      <c r="AJ26" s="133"/>
      <c r="AK26" s="20" t="str">
        <f t="shared" si="10"/>
        <v/>
      </c>
      <c r="AL26" s="21" t="str">
        <f>IFERROR(AW26/AX26,"")</f>
        <v/>
      </c>
      <c r="AM26" s="22" t="str">
        <f>IF(AND(I7&lt;&gt;"",I7&lt;&gt;"remplir",I7&lt;&gt;0,I26&lt;&gt;"",I26&gt;=0),J26*I7,"")</f>
        <v/>
      </c>
      <c r="AN26" s="22" t="str">
        <f>(IF(AND(L7&lt;&gt;"",L7&lt;&gt;"remplir",L7&lt;&gt;0,L26&lt;&gt;"",L26&gt;=0),M26*L7,""))</f>
        <v/>
      </c>
      <c r="AO26" s="22" t="str">
        <f>IF(AND(O7&lt;&gt;"",O7&lt;&gt;"remplir",O7&lt;&gt;0,O26&lt;&gt;"",O26&gt;=0),P26*O7,"")</f>
        <v/>
      </c>
      <c r="AP26" s="22" t="str">
        <f>IF(AND(R7&lt;&gt;"",R7&lt;&gt;"remplir",R7&lt;&gt;0,R26&lt;&gt;"",R26&gt;=0),S26*R7,"")</f>
        <v/>
      </c>
      <c r="AQ26" s="22" t="str">
        <f>IF(AND(U7&lt;&gt;"",U7&lt;&gt;"remplir",U7&lt;&gt;0,U26&lt;&gt;"",U26&gt;=0),V26*U7,"")</f>
        <v/>
      </c>
      <c r="AR26" s="22" t="str">
        <f>IF(AND(X7&lt;&gt;"",X7&lt;&gt;"remplir",X7&lt;&gt;0,X26&lt;&gt;"",X26&gt;=0),Y26*X7,"")</f>
        <v/>
      </c>
      <c r="AS26" s="22" t="str">
        <f>IF(AND(AA7&lt;&gt;"",AA7&lt;&gt;"remplir",AA7&lt;&gt;0,AA26&lt;&gt;"",AA26&gt;=0),AB26*AA7,"")</f>
        <v/>
      </c>
      <c r="AT26" s="22" t="str">
        <f>IF(AND(AD7&lt;&gt;"",AD7&lt;&gt;"remplir",AD7&lt;&gt;0,AD26&lt;&gt;"",AD26&gt;=0),AE26*AD7,"")</f>
        <v/>
      </c>
      <c r="AU26" s="22" t="str">
        <f>IF(AND(AG7&lt;&gt;"",AG7&lt;&gt;"remplir",AG7&lt;&gt;0,AG26&lt;&gt;"",AG26&gt;=0),AH26*AG7,"")</f>
        <v/>
      </c>
      <c r="AV26" s="22" t="str">
        <f>IF(AND(AJ7&lt;&gt;"",AJ7&lt;&gt;"remplir",AJ7&lt;&gt;0,AJ26&lt;&gt;"",AJ26&gt;=0),AK26*AJ7,"")</f>
        <v/>
      </c>
      <c r="AW26" s="22">
        <f t="shared" si="0"/>
        <v>0</v>
      </c>
      <c r="AX26" s="22">
        <f>IF(NOT(ISBLANK(I26)),I7*H26,0)+IF(NOT(ISBLANK(L26)),L7*K26,0)+IF(NOT(ISBLANK(O26)),O7*N26,0)+IF(NOT(ISBLANK(R26)),R7*Q26,0)+IF(NOT(ISBLANK(U26)),U7*T26,0)+IF(NOT(ISBLANK(X26)),X7*W26,0)+IF(NOT(ISBLANK(AA26)),AA7*Z26,0)+IF(NOT(ISBLANK(AD26)),AD7*AC26,0)+IF(NOT(ISBLANK(AG26)),AG7*AF26,0)+IF(NOT(ISBLANK(AJ26)),AJ7*AI26,0)</f>
        <v>0</v>
      </c>
      <c r="AY26" s="229"/>
      <c r="AZ26" s="232"/>
      <c r="BA26" s="11"/>
    </row>
    <row r="27" spans="1:53" ht="14.4" customHeight="1" thickBot="1" x14ac:dyDescent="0.35">
      <c r="A27" s="9"/>
      <c r="B27" s="245"/>
      <c r="C27" s="140" t="str">
        <f>IF(Compétences!D25="","",Compétences!C25)</f>
        <v/>
      </c>
      <c r="D27" s="293" t="str">
        <f>IF(Compétences!D25="","",Compétences!D25)</f>
        <v/>
      </c>
      <c r="E27" s="293"/>
      <c r="F27" s="294"/>
      <c r="G27" s="135"/>
      <c r="H27" s="164"/>
      <c r="I27" s="138"/>
      <c r="J27" s="137" t="str">
        <f t="shared" si="1"/>
        <v/>
      </c>
      <c r="K27" s="164"/>
      <c r="L27" s="138"/>
      <c r="M27" s="137" t="str">
        <f t="shared" si="2"/>
        <v/>
      </c>
      <c r="N27" s="164"/>
      <c r="O27" s="138"/>
      <c r="P27" s="137" t="str">
        <f t="shared" si="3"/>
        <v/>
      </c>
      <c r="Q27" s="164"/>
      <c r="R27" s="138"/>
      <c r="S27" s="137" t="str">
        <f t="shared" si="4"/>
        <v/>
      </c>
      <c r="T27" s="164"/>
      <c r="U27" s="138"/>
      <c r="V27" s="137" t="str">
        <f t="shared" si="5"/>
        <v/>
      </c>
      <c r="W27" s="164"/>
      <c r="X27" s="138"/>
      <c r="Y27" s="137" t="str">
        <f t="shared" si="6"/>
        <v/>
      </c>
      <c r="Z27" s="164"/>
      <c r="AA27" s="138"/>
      <c r="AB27" s="137" t="str">
        <f t="shared" si="7"/>
        <v/>
      </c>
      <c r="AC27" s="164"/>
      <c r="AD27" s="138"/>
      <c r="AE27" s="137" t="str">
        <f t="shared" si="8"/>
        <v/>
      </c>
      <c r="AF27" s="164"/>
      <c r="AG27" s="138"/>
      <c r="AH27" s="137" t="str">
        <f t="shared" si="9"/>
        <v/>
      </c>
      <c r="AI27" s="164"/>
      <c r="AJ27" s="138"/>
      <c r="AK27" s="20" t="str">
        <f t="shared" si="10"/>
        <v/>
      </c>
      <c r="AL27" s="21" t="str">
        <f t="shared" si="11"/>
        <v/>
      </c>
      <c r="AM27" s="22" t="str">
        <f>IF(AND(I7&lt;&gt;"",I7&lt;&gt;"remplir",I7&lt;&gt;0,I27&lt;&gt;"",I27&gt;=0),J27*I7,"")</f>
        <v/>
      </c>
      <c r="AN27" s="22" t="str">
        <f>(IF(AND(L7&lt;&gt;"",L7&lt;&gt;"remplir",L7&lt;&gt;0,L27&lt;&gt;"",L27&gt;=0),M27*L7,""))</f>
        <v/>
      </c>
      <c r="AO27" s="22" t="str">
        <f>IF(AND(O7&lt;&gt;"",O7&lt;&gt;"remplir",O7&lt;&gt;0,O27&lt;&gt;"",O27&gt;=0),P27*O7,"")</f>
        <v/>
      </c>
      <c r="AP27" s="22" t="str">
        <f>IF(AND(R7&lt;&gt;"",R7&lt;&gt;"remplir",R7&lt;&gt;0,R27&lt;&gt;"",R27&gt;=0),S27*R7,"")</f>
        <v/>
      </c>
      <c r="AQ27" s="22" t="str">
        <f>IF(AND(U7&lt;&gt;"",U7&lt;&gt;"remplir",U7&lt;&gt;0,U27&lt;&gt;"",U27&gt;=0),V27*U7,"")</f>
        <v/>
      </c>
      <c r="AR27" s="22" t="str">
        <f>IF(AND(X7&lt;&gt;"",X7&lt;&gt;"remplir",X7&lt;&gt;0,X27&lt;&gt;"",X27&gt;=0),Y27*X7,"")</f>
        <v/>
      </c>
      <c r="AS27" s="22" t="str">
        <f>IF(AND(AA7&lt;&gt;"",AA7&lt;&gt;"remplir",AA7&lt;&gt;0,AA27&lt;&gt;"",AA27&gt;=0),AB27*AA7,"")</f>
        <v/>
      </c>
      <c r="AT27" s="22" t="str">
        <f>IF(AND(AD7&lt;&gt;"",AD7&lt;&gt;"remplir",AD7&lt;&gt;0,AD27&lt;&gt;"",AD27&gt;=0),AE27*AD7,"")</f>
        <v/>
      </c>
      <c r="AU27" s="22" t="str">
        <f>IF(AND(AG7&lt;&gt;"",AG7&lt;&gt;"remplir",AG7&lt;&gt;0,AG27&lt;&gt;"",AG27&gt;=0),AH27*AG7,"")</f>
        <v/>
      </c>
      <c r="AV27" s="22" t="str">
        <f>IF(AND(AJ7&lt;&gt;"",AJ7&lt;&gt;"remplir",AJ7&lt;&gt;0,AJ27&lt;&gt;"",AJ27&gt;=0),AK27*AJ7,"")</f>
        <v/>
      </c>
      <c r="AW27" s="22">
        <f t="shared" si="0"/>
        <v>0</v>
      </c>
      <c r="AX27" s="22">
        <f>IF(NOT(ISBLANK(I27)),I7*H27,0)+IF(NOT(ISBLANK(L27)),L7*K27,0)+IF(NOT(ISBLANK(O27)),O7*N27,0)+IF(NOT(ISBLANK(R27)),R7*Q27,0)+IF(NOT(ISBLANK(U27)),U7*T27,0)+IF(NOT(ISBLANK(X27)),X7*W27,0)+IF(NOT(ISBLANK(AA27)),AA7*Z27,0)+IF(NOT(ISBLANK(AD27)),AD7*AC27,0)+IF(NOT(ISBLANK(AG27)),AG7*AF27,0)+IF(NOT(ISBLANK(AJ27)),AJ7*AI27,0)</f>
        <v>0</v>
      </c>
      <c r="AY27" s="230"/>
      <c r="AZ27" s="233"/>
      <c r="BA27" s="11"/>
    </row>
    <row r="28" spans="1:53" ht="14.4" customHeight="1" thickBot="1" x14ac:dyDescent="0.35">
      <c r="A28" s="9"/>
      <c r="B28" s="243" t="str">
        <f>Compétences!B26</f>
        <v>Compétence 3</v>
      </c>
      <c r="C28" s="141" t="str">
        <f>IF(Compétences!D26="","",Compétences!C26)</f>
        <v>C3-1</v>
      </c>
      <c r="D28" s="269" t="str">
        <f>IF(Compétences!D26="","",Compétences!D26)</f>
        <v>Item 1</v>
      </c>
      <c r="E28" s="269"/>
      <c r="F28" s="270"/>
      <c r="G28" s="129"/>
      <c r="H28" s="162"/>
      <c r="I28" s="132"/>
      <c r="J28" s="131" t="str">
        <f t="shared" si="1"/>
        <v/>
      </c>
      <c r="K28" s="162"/>
      <c r="L28" s="132"/>
      <c r="M28" s="131" t="str">
        <f t="shared" si="2"/>
        <v/>
      </c>
      <c r="N28" s="162"/>
      <c r="O28" s="132"/>
      <c r="P28" s="131" t="str">
        <f t="shared" si="3"/>
        <v/>
      </c>
      <c r="Q28" s="162"/>
      <c r="R28" s="132"/>
      <c r="S28" s="131" t="str">
        <f t="shared" si="4"/>
        <v/>
      </c>
      <c r="T28" s="162"/>
      <c r="U28" s="132"/>
      <c r="V28" s="131" t="str">
        <f t="shared" si="5"/>
        <v/>
      </c>
      <c r="W28" s="162"/>
      <c r="X28" s="132"/>
      <c r="Y28" s="131" t="str">
        <f t="shared" si="6"/>
        <v/>
      </c>
      <c r="Z28" s="162"/>
      <c r="AA28" s="132"/>
      <c r="AB28" s="131" t="str">
        <f t="shared" si="7"/>
        <v/>
      </c>
      <c r="AC28" s="162"/>
      <c r="AD28" s="132"/>
      <c r="AE28" s="131" t="str">
        <f t="shared" si="8"/>
        <v/>
      </c>
      <c r="AF28" s="162"/>
      <c r="AG28" s="132"/>
      <c r="AH28" s="131" t="str">
        <f t="shared" si="9"/>
        <v/>
      </c>
      <c r="AI28" s="162"/>
      <c r="AJ28" s="132"/>
      <c r="AK28" s="20" t="str">
        <f t="shared" si="10"/>
        <v/>
      </c>
      <c r="AL28" s="21" t="str">
        <f t="shared" si="11"/>
        <v/>
      </c>
      <c r="AM28" s="22" t="str">
        <f>IF(AND(I7&lt;&gt;"",I7&lt;&gt;"remplir",I7&lt;&gt;0,I28&lt;&gt;"",I28&gt;=0),J28*I7,"")</f>
        <v/>
      </c>
      <c r="AN28" s="22" t="str">
        <f>(IF(AND(L7&lt;&gt;"",L7&lt;&gt;"remplir",L7&lt;&gt;0,L28&lt;&gt;"",L28&gt;=0),M28*L7,""))</f>
        <v/>
      </c>
      <c r="AO28" s="22" t="str">
        <f>IF(AND(O7&lt;&gt;"",O7&lt;&gt;"remplir",O7&lt;&gt;0,O28&lt;&gt;"",O28&gt;=0),P28*O7,"")</f>
        <v/>
      </c>
      <c r="AP28" s="22" t="str">
        <f>IF(AND(R7&lt;&gt;"",R7&lt;&gt;"remplir",R7&lt;&gt;0,R28&lt;&gt;"",R28&gt;=0),S28*R7,"")</f>
        <v/>
      </c>
      <c r="AQ28" s="22" t="str">
        <f>IF(AND(U7&lt;&gt;"",U7&lt;&gt;"remplir",U7&lt;&gt;0,U28&lt;&gt;"",U28&gt;=0),V28*U7,"")</f>
        <v/>
      </c>
      <c r="AR28" s="22" t="str">
        <f>IF(AND(X7&lt;&gt;"",X7&lt;&gt;"remplir",X7&lt;&gt;0,X28&lt;&gt;"",X28&gt;=0),Y28*X7,"")</f>
        <v/>
      </c>
      <c r="AS28" s="22" t="str">
        <f>IF(AND(AA7&lt;&gt;"",AA7&lt;&gt;"remplir",AA7&lt;&gt;0,AA28&lt;&gt;"",AA28&gt;=0),AB28*AA7,"")</f>
        <v/>
      </c>
      <c r="AT28" s="22" t="str">
        <f>IF(AND(AD7&lt;&gt;"",AD7&lt;&gt;"remplir",AD7&lt;&gt;0,AD28&lt;&gt;"",AD28&gt;=0),AE28*AD7,"")</f>
        <v/>
      </c>
      <c r="AU28" s="22" t="str">
        <f>IF(AND(AG7&lt;&gt;"",AG7&lt;&gt;"remplir",AG7&lt;&gt;0,AG28&lt;&gt;"",AG28&gt;=0),AH28*AG7,"")</f>
        <v/>
      </c>
      <c r="AV28" s="22" t="str">
        <f>IF(AND(AJ7&lt;&gt;"",AJ7&lt;&gt;"remplir",AJ7&lt;&gt;0,AJ28&lt;&gt;"",AJ28&gt;=0),AK28*AJ7,"")</f>
        <v/>
      </c>
      <c r="AW28" s="22">
        <f t="shared" si="0"/>
        <v>0</v>
      </c>
      <c r="AX28" s="22">
        <f>IF(NOT(ISBLANK(I28)),I7*H28,0)+IF(NOT(ISBLANK(L28)),L7*K28,0)+IF(NOT(ISBLANK(O28)),O7*N28,0)+IF(NOT(ISBLANK(R28)),R7*Q28,0)+IF(NOT(ISBLANK(U28)),U7*T28,0)+IF(NOT(ISBLANK(X28)),X7*W28,0)+IF(NOT(ISBLANK(AA28)),AA7*Z28,0)+IF(NOT(ISBLANK(AD28)),AD7*AC28,0)+IF(NOT(ISBLANK(AG28)),AG7*AF28,0)+IF(NOT(ISBLANK(AJ28)),AJ7*AI28,0)</f>
        <v>0</v>
      </c>
      <c r="AY28" s="228" t="str">
        <f>IFERROR(ROUND(AVERAGE(AL28:AL37),1),"")</f>
        <v/>
      </c>
      <c r="AZ28" s="33" t="str">
        <f>B28</f>
        <v>Compétence 3</v>
      </c>
      <c r="BA28" s="11"/>
    </row>
    <row r="29" spans="1:53" ht="15" customHeight="1" x14ac:dyDescent="0.3">
      <c r="A29" s="9"/>
      <c r="B29" s="244"/>
      <c r="C29" s="6" t="str">
        <f>IF(Compétences!D27="","",Compétences!C27)</f>
        <v>C3-2</v>
      </c>
      <c r="D29" s="271" t="str">
        <f>IF(Compétences!D27="","",Compétences!D27)</f>
        <v>Item 2</v>
      </c>
      <c r="E29" s="271"/>
      <c r="F29" s="272"/>
      <c r="G29" s="91"/>
      <c r="H29" s="163"/>
      <c r="I29" s="133"/>
      <c r="J29" s="20" t="str">
        <f t="shared" si="1"/>
        <v/>
      </c>
      <c r="K29" s="163"/>
      <c r="L29" s="133"/>
      <c r="M29" s="20" t="str">
        <f t="shared" si="2"/>
        <v/>
      </c>
      <c r="N29" s="163"/>
      <c r="O29" s="133"/>
      <c r="P29" s="20" t="str">
        <f t="shared" si="3"/>
        <v/>
      </c>
      <c r="Q29" s="163"/>
      <c r="R29" s="133"/>
      <c r="S29" s="20" t="str">
        <f t="shared" si="4"/>
        <v/>
      </c>
      <c r="T29" s="163"/>
      <c r="U29" s="133"/>
      <c r="V29" s="20" t="str">
        <f t="shared" si="5"/>
        <v/>
      </c>
      <c r="W29" s="163"/>
      <c r="X29" s="133"/>
      <c r="Y29" s="20" t="str">
        <f t="shared" si="6"/>
        <v/>
      </c>
      <c r="Z29" s="163"/>
      <c r="AA29" s="133"/>
      <c r="AB29" s="20" t="str">
        <f t="shared" si="7"/>
        <v/>
      </c>
      <c r="AC29" s="163"/>
      <c r="AD29" s="133"/>
      <c r="AE29" s="20" t="str">
        <f t="shared" si="8"/>
        <v/>
      </c>
      <c r="AF29" s="163"/>
      <c r="AG29" s="133"/>
      <c r="AH29" s="20" t="str">
        <f t="shared" si="9"/>
        <v/>
      </c>
      <c r="AI29" s="163"/>
      <c r="AJ29" s="133"/>
      <c r="AK29" s="20" t="str">
        <f t="shared" si="10"/>
        <v/>
      </c>
      <c r="AL29" s="21" t="str">
        <f t="shared" si="11"/>
        <v/>
      </c>
      <c r="AM29" s="22" t="str">
        <f>IF(AND(I7&lt;&gt;"",I7&lt;&gt;"remplir",I7&lt;&gt;0,I29&lt;&gt;"",I29&gt;=0),J29*I7,"")</f>
        <v/>
      </c>
      <c r="AN29" s="22" t="str">
        <f>(IF(AND(L7&lt;&gt;"",L7&lt;&gt;"remplir",L7&lt;&gt;0,L29&lt;&gt;"",L29&gt;=0),M29*L7,""))</f>
        <v/>
      </c>
      <c r="AO29" s="22" t="str">
        <f>IF(AND(O7&lt;&gt;"",O7&lt;&gt;"remplir",O7&lt;&gt;0,O29&lt;&gt;"",O29&gt;=0),P29*O7,"")</f>
        <v/>
      </c>
      <c r="AP29" s="22" t="str">
        <f>IF(AND(R7&lt;&gt;"",R7&lt;&gt;"remplir",R7&lt;&gt;0,R29&lt;&gt;"",R29&gt;=0),S29*R7,"")</f>
        <v/>
      </c>
      <c r="AQ29" s="22" t="str">
        <f>IF(AND(U7&lt;&gt;"",U7&lt;&gt;"remplir",U7&lt;&gt;0,U29&lt;&gt;"",U29&gt;=0),V29*U7,"")</f>
        <v/>
      </c>
      <c r="AR29" s="22" t="str">
        <f>IF(AND(X7&lt;&gt;"",X7&lt;&gt;"remplir",X7&lt;&gt;0,X29&lt;&gt;"",X29&gt;=0),Y29*X7,"")</f>
        <v/>
      </c>
      <c r="AS29" s="22" t="str">
        <f>IF(AND(AA7&lt;&gt;"",AA7&lt;&gt;"remplir",AA7&lt;&gt;0,AA29&lt;&gt;"",AA29&gt;=0),AB29*AA7,"")</f>
        <v/>
      </c>
      <c r="AT29" s="22" t="str">
        <f>IF(AND(AD7&lt;&gt;"",AD7&lt;&gt;"remplir",AD7&lt;&gt;0,AD29&lt;&gt;"",AD29&gt;=0),AE29*AD7,"")</f>
        <v/>
      </c>
      <c r="AU29" s="22" t="str">
        <f>IF(AND(AG7&lt;&gt;"",AG7&lt;&gt;"remplir",AG7&lt;&gt;0,AG29&lt;&gt;"",AG29&gt;=0),AH29*AG7,"")</f>
        <v/>
      </c>
      <c r="AV29" s="22" t="str">
        <f>IF(AND(AJ7&lt;&gt;"",AJ7&lt;&gt;"remplir",AJ7&lt;&gt;0,AJ29&lt;&gt;"",AJ29&gt;=0),AK29*AJ7,"")</f>
        <v/>
      </c>
      <c r="AW29" s="22">
        <f t="shared" si="0"/>
        <v>0</v>
      </c>
      <c r="AX29" s="22">
        <f>IF(NOT(ISBLANK(I29)),I7*H29,0)+IF(NOT(ISBLANK(L29)),L7*K29,0)+IF(NOT(ISBLANK(O29)),O7*N29,0)+IF(NOT(ISBLANK(R29)),R7*Q29,0)+IF(NOT(ISBLANK(U29)),U7*T29,0)+IF(NOT(ISBLANK(X29)),X7*W29,0)+IF(NOT(ISBLANK(AA29)),AA7*Z29,0)+IF(NOT(ISBLANK(AD29)),AD7*AC29,0)+IF(NOT(ISBLANK(AG29)),AG7*AF29,0)+IF(NOT(ISBLANK(AJ29)),AJ7*AI29,0)</f>
        <v>0</v>
      </c>
      <c r="AY29" s="229"/>
      <c r="AZ29" s="231" t="str">
        <f>IF(AY28="","",IF(AY28&lt;1,"NA",IF(AY28&gt;=2.5,"A",IF(AY28&lt;2,"ECA","AR"))))</f>
        <v/>
      </c>
      <c r="BA29" s="11"/>
    </row>
    <row r="30" spans="1:53" ht="14.4" customHeight="1" x14ac:dyDescent="0.3">
      <c r="A30" s="9"/>
      <c r="B30" s="244"/>
      <c r="C30" s="6" t="str">
        <f>IF(Compétences!D28="","",Compétences!C28)</f>
        <v>C3-3</v>
      </c>
      <c r="D30" s="271" t="str">
        <f>IF(Compétences!D28="","",Compétences!D28)</f>
        <v>Item 3</v>
      </c>
      <c r="E30" s="271"/>
      <c r="F30" s="272"/>
      <c r="G30" s="91"/>
      <c r="H30" s="163"/>
      <c r="I30" s="133"/>
      <c r="J30" s="20" t="str">
        <f t="shared" si="1"/>
        <v/>
      </c>
      <c r="K30" s="163"/>
      <c r="L30" s="133"/>
      <c r="M30" s="20" t="str">
        <f t="shared" si="2"/>
        <v/>
      </c>
      <c r="N30" s="163"/>
      <c r="O30" s="133"/>
      <c r="P30" s="20" t="str">
        <f t="shared" si="3"/>
        <v/>
      </c>
      <c r="Q30" s="163"/>
      <c r="R30" s="133"/>
      <c r="S30" s="20" t="str">
        <f t="shared" si="4"/>
        <v/>
      </c>
      <c r="T30" s="163"/>
      <c r="U30" s="133"/>
      <c r="V30" s="20" t="str">
        <f t="shared" si="5"/>
        <v/>
      </c>
      <c r="W30" s="163"/>
      <c r="X30" s="133"/>
      <c r="Y30" s="20" t="str">
        <f t="shared" si="6"/>
        <v/>
      </c>
      <c r="Z30" s="163"/>
      <c r="AA30" s="133"/>
      <c r="AB30" s="20" t="str">
        <f t="shared" si="7"/>
        <v/>
      </c>
      <c r="AC30" s="163"/>
      <c r="AD30" s="133"/>
      <c r="AE30" s="20" t="str">
        <f t="shared" si="8"/>
        <v/>
      </c>
      <c r="AF30" s="163"/>
      <c r="AG30" s="133"/>
      <c r="AH30" s="20" t="str">
        <f t="shared" si="9"/>
        <v/>
      </c>
      <c r="AI30" s="163"/>
      <c r="AJ30" s="133"/>
      <c r="AK30" s="20" t="str">
        <f t="shared" si="10"/>
        <v/>
      </c>
      <c r="AL30" s="21" t="str">
        <f>IFERROR(AW30/AX30,"")</f>
        <v/>
      </c>
      <c r="AM30" s="22" t="str">
        <f>IF(AND(I7&lt;&gt;"",I7&lt;&gt;"remplir",I7&lt;&gt;0,I30&lt;&gt;"",I30&gt;=0),J30*I7,"")</f>
        <v/>
      </c>
      <c r="AN30" t="str">
        <f>(IF(AND(L7&lt;&gt;"",L7&lt;&gt;"remplir",L7&lt;&gt;0,L30&lt;&gt;"",L30&gt;=0),M30*L7,""))</f>
        <v/>
      </c>
      <c r="AO30" t="str">
        <f>IF(AND(O7&lt;&gt;"",O7&lt;&gt;"remplir",O7&lt;&gt;0,O30&lt;&gt;"",O30&gt;=0),P30*O7,"")</f>
        <v/>
      </c>
      <c r="AP30" t="str">
        <f>IF(AND(R7&lt;&gt;"",R7&lt;&gt;"remplir",R7&lt;&gt;0,R30&lt;&gt;"",R30&gt;=0),S30*R7,"")</f>
        <v/>
      </c>
      <c r="AQ30" t="str">
        <f>IF(AND(U7&lt;&gt;"",U7&lt;&gt;"remplir",U7&lt;&gt;0,U30&lt;&gt;"",U30&gt;=0),V30*U7,"")</f>
        <v/>
      </c>
      <c r="AR30" t="str">
        <f>IF(AND(X7&lt;&gt;"",X7&lt;&gt;"remplir",X7&lt;&gt;0,X30&lt;&gt;"",X30&gt;=0),Y30*X7,"")</f>
        <v/>
      </c>
      <c r="AS30" t="str">
        <f>IF(AND(AA7&lt;&gt;"",AA7&lt;&gt;"remplir",AA7&lt;&gt;0,AA30&lt;&gt;"",AA30&gt;=0),AB30*AA7,"")</f>
        <v/>
      </c>
      <c r="AT30" t="str">
        <f>IF(AND(AD7&lt;&gt;"",AD7&lt;&gt;"remplir",AD7&lt;&gt;0,AD30&lt;&gt;"",AD30&gt;=0),AE30*AD7,"")</f>
        <v/>
      </c>
      <c r="AU30" t="str">
        <f>IF(AND(AG7&lt;&gt;"",AG7&lt;&gt;"remplir",AG7&lt;&gt;0,AG30&lt;&gt;"",AG30&gt;=0),AH30*AG7,"")</f>
        <v/>
      </c>
      <c r="AV30" t="str">
        <f>IF(AND(AJ7&lt;&gt;"",AJ7&lt;&gt;"remplir",AJ7&lt;&gt;0,AJ30&lt;&gt;"",AJ30&gt;=0),AK30*AJ7,"")</f>
        <v/>
      </c>
      <c r="AW30">
        <f t="shared" si="0"/>
        <v>0</v>
      </c>
      <c r="AX30">
        <f>IF(NOT(ISBLANK(I30)),I7*H30,0)+IF(NOT(ISBLANK(L30)),L7*K30,0)+IF(NOT(ISBLANK(O30)),O7*N30,0)+IF(NOT(ISBLANK(R30)),R7*Q30,0)+IF(NOT(ISBLANK(U30)),U7*T30,0)+IF(NOT(ISBLANK(X30)),X7*W30,0)+IF(NOT(ISBLANK(AA30)),AA7*Z30,0)+IF(NOT(ISBLANK(AD30)),AD7*AC30,0)+IF(NOT(ISBLANK(AG30)),AG7*AF30,0)+IF(NOT(ISBLANK(AJ30)),AJ7*AI30,0)</f>
        <v>0</v>
      </c>
      <c r="AY30" s="229"/>
      <c r="AZ30" s="232"/>
      <c r="BA30" s="11"/>
    </row>
    <row r="31" spans="1:53" ht="14.4" customHeight="1" x14ac:dyDescent="0.3">
      <c r="A31" s="9"/>
      <c r="B31" s="244"/>
      <c r="C31" s="6" t="str">
        <f>IF(Compétences!D29="","",Compétences!C29)</f>
        <v>C3-4</v>
      </c>
      <c r="D31" s="271" t="str">
        <f>IF(Compétences!D29="","",Compétences!D29)</f>
        <v>Item 4</v>
      </c>
      <c r="E31" s="271"/>
      <c r="F31" s="272"/>
      <c r="G31" s="91"/>
      <c r="H31" s="163"/>
      <c r="I31" s="133"/>
      <c r="J31" s="20" t="str">
        <f t="shared" si="1"/>
        <v/>
      </c>
      <c r="K31" s="163"/>
      <c r="L31" s="133"/>
      <c r="M31" s="20" t="str">
        <f t="shared" si="2"/>
        <v/>
      </c>
      <c r="N31" s="163"/>
      <c r="O31" s="133"/>
      <c r="P31" s="20" t="str">
        <f t="shared" si="3"/>
        <v/>
      </c>
      <c r="Q31" s="163"/>
      <c r="R31" s="133"/>
      <c r="S31" s="20" t="str">
        <f t="shared" si="4"/>
        <v/>
      </c>
      <c r="T31" s="163"/>
      <c r="U31" s="133"/>
      <c r="V31" s="20" t="str">
        <f t="shared" si="5"/>
        <v/>
      </c>
      <c r="W31" s="163"/>
      <c r="X31" s="133"/>
      <c r="Y31" s="20" t="str">
        <f t="shared" si="6"/>
        <v/>
      </c>
      <c r="Z31" s="163"/>
      <c r="AA31" s="133"/>
      <c r="AB31" s="20" t="str">
        <f t="shared" si="7"/>
        <v/>
      </c>
      <c r="AC31" s="163"/>
      <c r="AD31" s="133"/>
      <c r="AE31" s="20" t="str">
        <f t="shared" si="8"/>
        <v/>
      </c>
      <c r="AF31" s="163"/>
      <c r="AG31" s="133"/>
      <c r="AH31" s="20" t="str">
        <f t="shared" si="9"/>
        <v/>
      </c>
      <c r="AI31" s="163"/>
      <c r="AJ31" s="133"/>
      <c r="AK31" s="20" t="str">
        <f t="shared" si="10"/>
        <v/>
      </c>
      <c r="AL31" s="21" t="str">
        <f>IFERROR(AW31/AX31,"")</f>
        <v/>
      </c>
      <c r="AM31" t="str">
        <f>IF(AND(I7&lt;&gt;"",I7&lt;&gt;"remplir",I7&lt;&gt;0,I31&lt;&gt;"",I31&gt;=0),J31*I7,"")</f>
        <v/>
      </c>
      <c r="AN31" t="str">
        <f>(IF(AND(L7&lt;&gt;"",L7&lt;&gt;"remplir",L7&lt;&gt;0,L31&lt;&gt;"",L31&gt;=0),M31*L7,""))</f>
        <v/>
      </c>
      <c r="AO31" t="str">
        <f>IF(AND(O7&lt;&gt;"",O7&lt;&gt;"remplir",O7&lt;&gt;0,O31&lt;&gt;"",O31&gt;=0),P31*O7,"")</f>
        <v/>
      </c>
      <c r="AP31" t="str">
        <f>IF(AND(R7&lt;&gt;"",R7&lt;&gt;"remplir",R7&lt;&gt;0,R31&lt;&gt;"",R31&gt;=0),S31*R7,"")</f>
        <v/>
      </c>
      <c r="AQ31" t="str">
        <f>IF(AND(U7&lt;&gt;"",U7&lt;&gt;"remplir",U7&lt;&gt;0,U31&lt;&gt;"",U31&gt;=0),V31*U7,"")</f>
        <v/>
      </c>
      <c r="AR31" t="str">
        <f>IF(AND(X7&lt;&gt;"",X7&lt;&gt;"remplir",X7&lt;&gt;0,X31&lt;&gt;"",X31&gt;=0),Y31*X7,"")</f>
        <v/>
      </c>
      <c r="AS31" t="str">
        <f>IF(AND(AA7&lt;&gt;"",AA7&lt;&gt;"remplir",AA7&lt;&gt;0,AA31&lt;&gt;"",AA31&gt;=0),AB31*AA7,"")</f>
        <v/>
      </c>
      <c r="AT31" t="str">
        <f>IF(AND(AD7&lt;&gt;"",AD7&lt;&gt;"remplir",AD7&lt;&gt;0,AD31&lt;&gt;"",AD31&gt;=0),AE31*AD7,"")</f>
        <v/>
      </c>
      <c r="AU31" t="str">
        <f>IF(AND(AG7&lt;&gt;"",AG7&lt;&gt;"remplir",AG7&lt;&gt;0,AG31&lt;&gt;"",AG31&gt;=0),AH31*AG7,"")</f>
        <v/>
      </c>
      <c r="AV31" t="str">
        <f>IF(AND(AJ7&lt;&gt;"",AJ7&lt;&gt;"remplir",AJ7&lt;&gt;0,AJ31&lt;&gt;"",AJ31&gt;=0),AK31*AJ7,"")</f>
        <v/>
      </c>
      <c r="AW31">
        <f>SUM(AM31:AV31)</f>
        <v>0</v>
      </c>
      <c r="AX31">
        <f>IF(NOT(ISBLANK(I31)),I7*H31,0)+IF(NOT(ISBLANK(L31)),L7*K31,0)+IF(NOT(ISBLANK(O31)),O7*N31,0)+IF(NOT(ISBLANK(R31)),R7*Q31,0)+IF(NOT(ISBLANK(U31)),U7*T31,0)+IF(NOT(ISBLANK(X31)),X7*W31,0)+IF(NOT(ISBLANK(AA31)),AA7*Z31,0)+IF(NOT(ISBLANK(AD31)),AD7*AC31,0)+IF(NOT(ISBLANK(AG31)),AG7*AF31,0)+IF(NOT(ISBLANK(AJ31)),AJ7*AI31,0)</f>
        <v>0</v>
      </c>
      <c r="AY31" s="229"/>
      <c r="AZ31" s="232"/>
      <c r="BA31" s="11"/>
    </row>
    <row r="32" spans="1:53" ht="15" customHeight="1" x14ac:dyDescent="0.3">
      <c r="A32" s="9"/>
      <c r="B32" s="244"/>
      <c r="C32" s="6" t="str">
        <f>IF(Compétences!D30="","",Compétences!C30)</f>
        <v>C3-5</v>
      </c>
      <c r="D32" s="271" t="str">
        <f>IF(Compétences!D30="","",Compétences!D30)</f>
        <v>Item 5</v>
      </c>
      <c r="E32" s="271"/>
      <c r="F32" s="272"/>
      <c r="G32" s="91"/>
      <c r="H32" s="163"/>
      <c r="I32" s="133"/>
      <c r="J32" s="20" t="str">
        <f t="shared" si="1"/>
        <v/>
      </c>
      <c r="K32" s="163"/>
      <c r="L32" s="133"/>
      <c r="M32" s="20" t="str">
        <f t="shared" si="2"/>
        <v/>
      </c>
      <c r="N32" s="163"/>
      <c r="O32" s="133"/>
      <c r="P32" s="20" t="str">
        <f t="shared" si="3"/>
        <v/>
      </c>
      <c r="Q32" s="163"/>
      <c r="R32" s="133"/>
      <c r="S32" s="20" t="str">
        <f t="shared" si="4"/>
        <v/>
      </c>
      <c r="T32" s="163"/>
      <c r="U32" s="133"/>
      <c r="V32" s="20" t="str">
        <f t="shared" si="5"/>
        <v/>
      </c>
      <c r="W32" s="163"/>
      <c r="X32" s="133"/>
      <c r="Y32" s="20" t="str">
        <f t="shared" si="6"/>
        <v/>
      </c>
      <c r="Z32" s="163"/>
      <c r="AA32" s="133"/>
      <c r="AB32" s="20" t="str">
        <f t="shared" si="7"/>
        <v/>
      </c>
      <c r="AC32" s="163"/>
      <c r="AD32" s="133"/>
      <c r="AE32" s="20" t="str">
        <f t="shared" si="8"/>
        <v/>
      </c>
      <c r="AF32" s="163"/>
      <c r="AG32" s="133"/>
      <c r="AH32" s="20" t="str">
        <f t="shared" si="9"/>
        <v/>
      </c>
      <c r="AI32" s="163"/>
      <c r="AJ32" s="133"/>
      <c r="AK32" s="20" t="str">
        <f t="shared" si="10"/>
        <v/>
      </c>
      <c r="AL32" s="21" t="str">
        <f t="shared" si="11"/>
        <v/>
      </c>
      <c r="AM32" t="str">
        <f>IF(AND(I7&lt;&gt;"",I7&lt;&gt;"remplir",I7&lt;&gt;0,I32&lt;&gt;"",I32&gt;=0),J32*I7,"")</f>
        <v/>
      </c>
      <c r="AN32" t="str">
        <f>IF(AND(L7&lt;&gt;"",L7&lt;&gt;"remplir",L7&lt;&gt;0,L32&lt;&gt;"",L32&gt;=0),M32*L7,"")</f>
        <v/>
      </c>
      <c r="AO32" t="str">
        <f>IF(AND(O7&lt;&gt;"",O7&lt;&gt;"remplir",O7&lt;&gt;0,O32&lt;&gt;"",O32&gt;=0),P32*O7,"")</f>
        <v/>
      </c>
      <c r="AP32" t="str">
        <f>IF(AND(R7&lt;&gt;"",R7&lt;&gt;"remplir",R7&lt;&gt;0,R32&lt;&gt;"",R32&gt;=0),S32*R7,"")</f>
        <v/>
      </c>
      <c r="AQ32" t="str">
        <f>IF(AND(U7&lt;&gt;"",U7&lt;&gt;"remplir",U7&lt;&gt;0,U32&lt;&gt;"",U32&gt;=0),V32*U7,"")</f>
        <v/>
      </c>
      <c r="AR32" t="str">
        <f>IF(AND(X7&lt;&gt;"",X7&lt;&gt;"remplir",X7&lt;&gt;0,X32&lt;&gt;"",X32&gt;=0),Y32*X7,"")</f>
        <v/>
      </c>
      <c r="AS32" t="str">
        <f>IF(AND(AA7&lt;&gt;"",AA7&lt;&gt;"remplir",AA7&lt;&gt;0,AA32&lt;&gt;"",AA32&gt;=0),AB32*AA7,"")</f>
        <v/>
      </c>
      <c r="AT32" t="str">
        <f>IF(AND(AD7&lt;&gt;"",AD7&lt;&gt;"remplir",AD7&lt;&gt;0,AD32&lt;&gt;"",AD32&gt;=0),AE32*AD7,"")</f>
        <v/>
      </c>
      <c r="AU32" t="str">
        <f>IF(AND(AG7&lt;&gt;"",AG7&lt;&gt;"remplir",AG7&lt;&gt;0,AG32&lt;&gt;"",AG32&gt;=0),AH32*AG7,"")</f>
        <v/>
      </c>
      <c r="AV32" t="str">
        <f>IF(AND(AJ7&lt;&gt;"",AJ7&lt;&gt;"remplir",AJ7&lt;&gt;0,AJ32&lt;&gt;"",AJ32&gt;=0),AK32*AJ7,"")</f>
        <v/>
      </c>
      <c r="AW32">
        <f t="shared" si="0"/>
        <v>0</v>
      </c>
      <c r="AX32">
        <f>IF(NOT(ISBLANK(I32)),I7*H32,0)+IF(NOT(ISBLANK(L32)),L7*K32,0)+IF(NOT(ISBLANK(O32)),O7*N32,0)+IF(NOT(ISBLANK(R32)),R7*Q32,0)+IF(NOT(ISBLANK(U32)),U7*T32,0)+IF(NOT(ISBLANK(X32)),X7*W32,0)+IF(NOT(ISBLANK(AA32)),AA7*Z32,0)+IF(NOT(ISBLANK(AD32)),AD7*AC32,0)+IF(NOT(ISBLANK(AG32)),AG7*AF32,0)+IF(NOT(ISBLANK(AJ32)),AJ7*AI32,0)</f>
        <v>0</v>
      </c>
      <c r="AY32" s="229"/>
      <c r="AZ32" s="232"/>
      <c r="BA32" s="11"/>
    </row>
    <row r="33" spans="1:53" ht="15" customHeight="1" x14ac:dyDescent="0.3">
      <c r="A33" s="9"/>
      <c r="B33" s="244"/>
      <c r="C33" s="6" t="str">
        <f>IF(Compétences!D31="","",Compétences!C31)</f>
        <v>C3-6</v>
      </c>
      <c r="D33" s="271" t="str">
        <f>IF(Compétences!D31="","",Compétences!D31)</f>
        <v>Item 6</v>
      </c>
      <c r="E33" s="271"/>
      <c r="F33" s="272"/>
      <c r="G33" s="91"/>
      <c r="H33" s="165"/>
      <c r="I33" s="142"/>
      <c r="J33" s="20" t="str">
        <f t="shared" si="1"/>
        <v/>
      </c>
      <c r="K33" s="165"/>
      <c r="L33" s="142"/>
      <c r="M33" s="20" t="str">
        <f t="shared" si="2"/>
        <v/>
      </c>
      <c r="N33" s="165"/>
      <c r="O33" s="142"/>
      <c r="P33" s="20" t="str">
        <f t="shared" si="3"/>
        <v/>
      </c>
      <c r="Q33" s="165"/>
      <c r="R33" s="142"/>
      <c r="S33" s="20" t="str">
        <f t="shared" si="4"/>
        <v/>
      </c>
      <c r="T33" s="165"/>
      <c r="U33" s="142"/>
      <c r="V33" s="20" t="str">
        <f t="shared" si="5"/>
        <v/>
      </c>
      <c r="W33" s="165"/>
      <c r="X33" s="142"/>
      <c r="Y33" s="20" t="str">
        <f t="shared" si="6"/>
        <v/>
      </c>
      <c r="Z33" s="165"/>
      <c r="AA33" s="142"/>
      <c r="AB33" s="20" t="str">
        <f t="shared" si="7"/>
        <v/>
      </c>
      <c r="AC33" s="165"/>
      <c r="AD33" s="142"/>
      <c r="AE33" s="20" t="str">
        <f t="shared" si="8"/>
        <v/>
      </c>
      <c r="AF33" s="165"/>
      <c r="AG33" s="142"/>
      <c r="AH33" s="20" t="str">
        <f t="shared" si="9"/>
        <v/>
      </c>
      <c r="AI33" s="165"/>
      <c r="AJ33" s="142"/>
      <c r="AK33" s="20" t="str">
        <f t="shared" si="10"/>
        <v/>
      </c>
      <c r="AL33" s="21" t="str">
        <f t="shared" si="11"/>
        <v/>
      </c>
      <c r="AM33" t="str">
        <f>IF(AND(I7&lt;&gt;"",I7&lt;&gt;"remplir",I7&lt;&gt;0,I33&lt;&gt;"",I33&gt;=0),I33*I7,"")</f>
        <v/>
      </c>
      <c r="AN33" t="str">
        <f>(IF(AND(L7&lt;&gt;"",L7&lt;&gt;"remplir",L7&lt;&gt;0,L33&lt;&gt;"",L33&gt;=0),L33*L7,""))</f>
        <v/>
      </c>
      <c r="AO33" t="str">
        <f>IF(AND(O7&lt;&gt;"",O7&lt;&gt;"remplir",O7&lt;&gt;0,O33&lt;&gt;"",O33&gt;=0),O33*O7,"")</f>
        <v/>
      </c>
      <c r="AP33" t="str">
        <f>IF(AND(R7&lt;&gt;"",R7&lt;&gt;"remplir",R7&lt;&gt;0,R33&lt;&gt;"",R33&gt;=0),R33*R7,"")</f>
        <v/>
      </c>
      <c r="AQ33" t="str">
        <f>IF(AND(U7&lt;&gt;"",U7&lt;&gt;"remplir",U7&lt;&gt;0,U33&lt;&gt;"",U33&gt;=0),U33*U7,"")</f>
        <v/>
      </c>
      <c r="AR33" t="str">
        <f>IF(AND(X7&lt;&gt;"",X7&lt;&gt;"remplir",X7&lt;&gt;0,X33&lt;&gt;"",X33&gt;=0),X33*X7,"")</f>
        <v/>
      </c>
      <c r="AS33" t="str">
        <f>IF(AND(AA7&lt;&gt;"",AA7&lt;&gt;"remplir",AA7&lt;&gt;0,AA33&lt;&gt;"",AA33&gt;=0),AA33*AA7,"")</f>
        <v/>
      </c>
      <c r="AT33" t="str">
        <f>IF(AND(AD7&lt;&gt;"",AD7&lt;&gt;"remplir",AD7&lt;&gt;0,AD33&lt;&gt;"",AD33&gt;=0),AD33*AD7,"")</f>
        <v/>
      </c>
      <c r="AU33" t="str">
        <f>IF(AND(AG7&lt;&gt;"",AG7&lt;&gt;"remplir",AG7&lt;&gt;0,AG33&lt;&gt;"",AG33&gt;=0),AG33*AG7,"")</f>
        <v/>
      </c>
      <c r="AV33" t="str">
        <f>IF(AND(AJ7&lt;&gt;"",AJ7&lt;&gt;"remplir",AJ7&lt;&gt;0,AJ33&lt;&gt;"",AJ33&gt;=0),AJ33*AJ7,"")</f>
        <v/>
      </c>
      <c r="AW33">
        <f t="shared" si="0"/>
        <v>0</v>
      </c>
      <c r="AX33">
        <f>IF(NOT(ISBLANK(I33)),I7,0)+IF(NOT(ISBLANK(L33)),L7,0)+IF(NOT(ISBLANK(O33)),O7,0)+IF(NOT(ISBLANK(R33)),R7,0)+IF(NOT(ISBLANK(U33)),U7,0)+IF(NOT(ISBLANK(X33)),X7,0)+IF(NOT(ISBLANK(AA33)),AA7,0)+IF(NOT(ISBLANK(AD33)),AD7,0)+IF(NOT(ISBLANK(AG33)),AG7,0)+IF(NOT(ISBLANK(AJ33)),AJ7,0)</f>
        <v>0</v>
      </c>
      <c r="AY33" s="229"/>
      <c r="AZ33" s="232"/>
      <c r="BA33" s="11"/>
    </row>
    <row r="34" spans="1:53" ht="14.4" customHeight="1" x14ac:dyDescent="0.3">
      <c r="A34" s="9"/>
      <c r="B34" s="244"/>
      <c r="C34" s="6" t="str">
        <f>IF(Compétences!D32="","",Compétences!C32)</f>
        <v/>
      </c>
      <c r="D34" s="271" t="str">
        <f>IF(Compétences!D32="","",Compétences!D32)</f>
        <v/>
      </c>
      <c r="E34" s="271"/>
      <c r="F34" s="272"/>
      <c r="G34" s="91"/>
      <c r="H34" s="165"/>
      <c r="I34" s="142"/>
      <c r="J34" s="20" t="str">
        <f t="shared" si="1"/>
        <v/>
      </c>
      <c r="K34" s="165"/>
      <c r="L34" s="142"/>
      <c r="M34" s="20" t="str">
        <f t="shared" si="2"/>
        <v/>
      </c>
      <c r="N34" s="165"/>
      <c r="O34" s="142"/>
      <c r="P34" s="20" t="str">
        <f t="shared" si="3"/>
        <v/>
      </c>
      <c r="Q34" s="165"/>
      <c r="R34" s="142"/>
      <c r="S34" s="20" t="str">
        <f t="shared" si="4"/>
        <v/>
      </c>
      <c r="T34" s="165"/>
      <c r="U34" s="142"/>
      <c r="V34" s="20" t="str">
        <f t="shared" si="5"/>
        <v/>
      </c>
      <c r="W34" s="165"/>
      <c r="X34" s="142"/>
      <c r="Y34" s="20" t="str">
        <f t="shared" si="6"/>
        <v/>
      </c>
      <c r="Z34" s="165"/>
      <c r="AA34" s="142"/>
      <c r="AB34" s="20" t="str">
        <f t="shared" si="7"/>
        <v/>
      </c>
      <c r="AC34" s="165"/>
      <c r="AD34" s="142"/>
      <c r="AE34" s="20" t="str">
        <f t="shared" si="8"/>
        <v/>
      </c>
      <c r="AF34" s="165"/>
      <c r="AG34" s="142"/>
      <c r="AH34" s="20" t="str">
        <f t="shared" si="9"/>
        <v/>
      </c>
      <c r="AI34" s="165"/>
      <c r="AJ34" s="142"/>
      <c r="AK34" s="20" t="str">
        <f t="shared" si="10"/>
        <v/>
      </c>
      <c r="AL34" s="21" t="str">
        <f t="shared" si="11"/>
        <v/>
      </c>
      <c r="AM34" t="str">
        <f>IF(AND(I7&lt;&gt;"",I7&lt;&gt;"remplir",I7&lt;&gt;0,I34&lt;&gt;"",I34&gt;=0),I34*I7,"")</f>
        <v/>
      </c>
      <c r="AN34" t="str">
        <f>(IF(AND(L7&lt;&gt;"",L7&lt;&gt;"remplir",L7&lt;&gt;0,L34&lt;&gt;"",L34&gt;=0),L34*L7,""))</f>
        <v/>
      </c>
      <c r="AO34" t="str">
        <f>IF(AND(O7&lt;&gt;"",O7&lt;&gt;"remplir",O7&lt;&gt;0,O34&lt;&gt;"",O34&gt;=0),O34*O7,"")</f>
        <v/>
      </c>
      <c r="AP34" t="str">
        <f>IF(AND(R7&lt;&gt;"",R7&lt;&gt;"remplir",R7&lt;&gt;0,R34&lt;&gt;"",R34&gt;=0),R34*R7,"")</f>
        <v/>
      </c>
      <c r="AQ34" t="str">
        <f>IF(AND(U7&lt;&gt;"",U7&lt;&gt;"remplir",U7&lt;&gt;0,U34&lt;&gt;"",U34&gt;=0),U34*U7,"")</f>
        <v/>
      </c>
      <c r="AR34" t="str">
        <f>IF(AND(X7&lt;&gt;"",X7&lt;&gt;"remplir",X7&lt;&gt;0,X34&lt;&gt;"",X34&gt;=0),X34*X7,"")</f>
        <v/>
      </c>
      <c r="AS34" t="str">
        <f>IF(AND(AA7&lt;&gt;"",AA7&lt;&gt;"remplir",AA7&lt;&gt;0,AA34&lt;&gt;"",AA34&gt;=0),AA34*AA7,"")</f>
        <v/>
      </c>
      <c r="AT34" t="str">
        <f>IF(AND(AD7&lt;&gt;"",AD7&lt;&gt;"remplir",AD7&lt;&gt;0,AD34&lt;&gt;"",AD34&gt;=0),AD34*AD7,"")</f>
        <v/>
      </c>
      <c r="AU34" t="str">
        <f>IF(AND(AG7&lt;&gt;"",AG7&lt;&gt;"remplir",AG7&lt;&gt;0,AG34&lt;&gt;"",AG34&gt;=0),AG34*AG7,"")</f>
        <v/>
      </c>
      <c r="AV34" t="str">
        <f>IF(AND(AJ7&lt;&gt;"",AJ7&lt;&gt;"remplir",AJ7&lt;&gt;0,AJ34&lt;&gt;"",AJ34&gt;=0),AJ34*AJ7,"")</f>
        <v/>
      </c>
      <c r="AW34">
        <f t="shared" si="0"/>
        <v>0</v>
      </c>
      <c r="AX34">
        <f>IF(NOT(ISBLANK(I34)),I7,0)+IF(NOT(ISBLANK(L34)),L7,0)+IF(NOT(ISBLANK(O34)),O7,0)+IF(NOT(ISBLANK(R34)),R7,0)+IF(NOT(ISBLANK(U34)),U7,0)+IF(NOT(ISBLANK(X34)),X7,0)+IF(NOT(ISBLANK(AA34)),AA7,0)+IF(NOT(ISBLANK(AD34)),AD7,0)+IF(NOT(ISBLANK(AG34)),AG7,0)+IF(NOT(ISBLANK(AJ34)),AJ7,0)</f>
        <v>0</v>
      </c>
      <c r="AY34" s="229"/>
      <c r="AZ34" s="232"/>
      <c r="BA34" s="11"/>
    </row>
    <row r="35" spans="1:53" ht="14.4" customHeight="1" x14ac:dyDescent="0.3">
      <c r="A35" s="9"/>
      <c r="B35" s="244"/>
      <c r="C35" s="6" t="str">
        <f>IF(Compétences!D33="","",Compétences!C33)</f>
        <v/>
      </c>
      <c r="D35" s="271" t="str">
        <f>IF(Compétences!D33="","",Compétences!D33)</f>
        <v/>
      </c>
      <c r="E35" s="271"/>
      <c r="F35" s="272"/>
      <c r="G35" s="91"/>
      <c r="H35" s="165"/>
      <c r="I35" s="142"/>
      <c r="J35" s="20" t="str">
        <f t="shared" si="1"/>
        <v/>
      </c>
      <c r="K35" s="165"/>
      <c r="L35" s="142"/>
      <c r="M35" s="20" t="str">
        <f t="shared" si="2"/>
        <v/>
      </c>
      <c r="N35" s="165"/>
      <c r="O35" s="142"/>
      <c r="P35" s="20" t="str">
        <f t="shared" si="3"/>
        <v/>
      </c>
      <c r="Q35" s="165"/>
      <c r="R35" s="142"/>
      <c r="S35" s="20" t="str">
        <f t="shared" si="4"/>
        <v/>
      </c>
      <c r="T35" s="165"/>
      <c r="U35" s="142"/>
      <c r="V35" s="20" t="str">
        <f t="shared" si="5"/>
        <v/>
      </c>
      <c r="W35" s="165"/>
      <c r="X35" s="142"/>
      <c r="Y35" s="20" t="str">
        <f t="shared" si="6"/>
        <v/>
      </c>
      <c r="Z35" s="165"/>
      <c r="AA35" s="142"/>
      <c r="AB35" s="20" t="str">
        <f t="shared" si="7"/>
        <v/>
      </c>
      <c r="AC35" s="165"/>
      <c r="AD35" s="142"/>
      <c r="AE35" s="20" t="str">
        <f t="shared" si="8"/>
        <v/>
      </c>
      <c r="AF35" s="165"/>
      <c r="AG35" s="142"/>
      <c r="AH35" s="20" t="str">
        <f t="shared" si="9"/>
        <v/>
      </c>
      <c r="AI35" s="165"/>
      <c r="AJ35" s="142"/>
      <c r="AK35" s="20" t="str">
        <f t="shared" si="10"/>
        <v/>
      </c>
      <c r="AL35" s="21" t="str">
        <f t="shared" si="11"/>
        <v/>
      </c>
      <c r="AM35" t="str">
        <f>IF(AND(I7&lt;&gt;"",I7&lt;&gt;"remplir",I7&lt;&gt;0,I35&lt;&gt;"",I35&gt;=0),I35*I7,"")</f>
        <v/>
      </c>
      <c r="AN35" t="str">
        <f>(IF(AND(L7&lt;&gt;"",L7&lt;&gt;"remplir",L7&lt;&gt;0,L35&lt;&gt;"",L35&gt;=0),L35*L7,""))</f>
        <v/>
      </c>
      <c r="AO35" t="str">
        <f>IF(AND(O7&lt;&gt;"",O7&lt;&gt;"remplir",O7&lt;&gt;0,O35&lt;&gt;"",O35&gt;=0),O35*O7,"")</f>
        <v/>
      </c>
      <c r="AP35" t="str">
        <f>IF(AND(R7&lt;&gt;"",R7&lt;&gt;"remplir",R7&lt;&gt;0,R35&lt;&gt;"",R35&gt;=0),R35*R7,"")</f>
        <v/>
      </c>
      <c r="AQ35" t="str">
        <f>IF(AND(U7&lt;&gt;"",U7&lt;&gt;"remplir",U7&lt;&gt;0,U35&lt;&gt;"",U35&gt;=0),U35*U7,"")</f>
        <v/>
      </c>
      <c r="AR35" t="str">
        <f>IF(AND(X7&lt;&gt;"",X7&lt;&gt;"remplir",X7&lt;&gt;0,X35&lt;&gt;"",X35&gt;=0),X35*X7,"")</f>
        <v/>
      </c>
      <c r="AS35" t="str">
        <f>IF(AND(AA7&lt;&gt;"",AA7&lt;&gt;"remplir",AA7&lt;&gt;0,AA35&lt;&gt;"",AA35&gt;=0),AA35*AA7,"")</f>
        <v/>
      </c>
      <c r="AT35" t="str">
        <f>IF(AND(AD7&lt;&gt;"",AD7&lt;&gt;"remplir",AD7&lt;&gt;0,AD35&lt;&gt;"",AD35&gt;=0),AD35*AD7,"")</f>
        <v/>
      </c>
      <c r="AU35" t="str">
        <f>IF(AND(AG7&lt;&gt;"",AG7&lt;&gt;"remplir",AG7&lt;&gt;0,AG35&lt;&gt;"",AG35&gt;=0),AG35*AG7,"")</f>
        <v/>
      </c>
      <c r="AV35" t="str">
        <f>IF(AND(AJ7&lt;&gt;"",AJ7&lt;&gt;"remplir",AJ7&lt;&gt;0,AJ35&lt;&gt;"",AJ35&gt;=0),AJ35*AJ7,"")</f>
        <v/>
      </c>
      <c r="AW35">
        <f t="shared" si="0"/>
        <v>0</v>
      </c>
      <c r="AX35">
        <f>IF(NOT(ISBLANK(I35)),I7,0)+IF(NOT(ISBLANK(L35)),L7,0)+IF(NOT(ISBLANK(O35)),O7,0)+IF(NOT(ISBLANK(R35)),R7,0)+IF(NOT(ISBLANK(U35)),U7,0)+IF(NOT(ISBLANK(X35)),X7,0)+IF(NOT(ISBLANK(AA35)),AA7,0)+IF(NOT(ISBLANK(AD35)),AD7,0)+IF(NOT(ISBLANK(AG35)),AG7,0)+IF(NOT(ISBLANK(AJ35)),AJ7,0)</f>
        <v>0</v>
      </c>
      <c r="AY35" s="229"/>
      <c r="AZ35" s="232"/>
      <c r="BA35" s="11"/>
    </row>
    <row r="36" spans="1:53" ht="15" customHeight="1" x14ac:dyDescent="0.3">
      <c r="A36" s="9"/>
      <c r="B36" s="244"/>
      <c r="C36" s="6" t="str">
        <f>IF(Compétences!D34="","",Compétences!C34)</f>
        <v/>
      </c>
      <c r="D36" s="271" t="str">
        <f>IF(Compétences!D34="","",Compétences!D34)</f>
        <v/>
      </c>
      <c r="E36" s="271"/>
      <c r="F36" s="272"/>
      <c r="G36" s="91"/>
      <c r="H36" s="163"/>
      <c r="I36" s="133"/>
      <c r="J36" s="20" t="str">
        <f t="shared" si="1"/>
        <v/>
      </c>
      <c r="K36" s="163"/>
      <c r="L36" s="133"/>
      <c r="M36" s="20" t="str">
        <f t="shared" si="2"/>
        <v/>
      </c>
      <c r="N36" s="163"/>
      <c r="O36" s="133"/>
      <c r="P36" s="20" t="str">
        <f t="shared" si="3"/>
        <v/>
      </c>
      <c r="Q36" s="163"/>
      <c r="R36" s="133"/>
      <c r="S36" s="20" t="str">
        <f t="shared" si="4"/>
        <v/>
      </c>
      <c r="T36" s="163"/>
      <c r="U36" s="133"/>
      <c r="V36" s="20" t="str">
        <f t="shared" si="5"/>
        <v/>
      </c>
      <c r="W36" s="163"/>
      <c r="X36" s="133"/>
      <c r="Y36" s="20" t="str">
        <f t="shared" si="6"/>
        <v/>
      </c>
      <c r="Z36" s="163"/>
      <c r="AA36" s="133"/>
      <c r="AB36" s="20" t="str">
        <f t="shared" si="7"/>
        <v/>
      </c>
      <c r="AC36" s="163"/>
      <c r="AD36" s="133"/>
      <c r="AE36" s="20" t="str">
        <f t="shared" si="8"/>
        <v/>
      </c>
      <c r="AF36" s="163"/>
      <c r="AG36" s="133"/>
      <c r="AH36" s="20" t="str">
        <f t="shared" si="9"/>
        <v/>
      </c>
      <c r="AI36" s="163"/>
      <c r="AJ36" s="133"/>
      <c r="AK36" s="20" t="str">
        <f t="shared" si="10"/>
        <v/>
      </c>
      <c r="AL36" s="21" t="str">
        <f t="shared" si="11"/>
        <v/>
      </c>
      <c r="AM36" t="str">
        <f>IF(AND(I7&lt;&gt;"",I7&lt;&gt;"remplir",I7&lt;&gt;0,I36&lt;&gt;"",I36&gt;=0),I36*I7,"")</f>
        <v/>
      </c>
      <c r="AN36" t="str">
        <f>(IF(AND(L7&lt;&gt;"",L7&lt;&gt;"remplir",L7&lt;&gt;0,L36&lt;&gt;"",L36&gt;=0),L36*L7,""))</f>
        <v/>
      </c>
      <c r="AO36" t="str">
        <f>IF(AND(O7&lt;&gt;"",O7&lt;&gt;"remplir",O7&lt;&gt;0,O36&lt;&gt;"",O36&gt;=0),O36*O7,"")</f>
        <v/>
      </c>
      <c r="AP36" t="str">
        <f>IF(AND(R7&lt;&gt;"",R7&lt;&gt;"remplir",R7&lt;&gt;0,R36&lt;&gt;"",R36&gt;=0),R36*R7,"")</f>
        <v/>
      </c>
      <c r="AQ36" t="str">
        <f>IF(AND(U7&lt;&gt;"",U7&lt;&gt;"remplir",U7&lt;&gt;0,U36&lt;&gt;"",U36&gt;=0),U36*U7,"")</f>
        <v/>
      </c>
      <c r="AR36" t="str">
        <f>IF(AND(X7&lt;&gt;"",X7&lt;&gt;"remplir",X7&lt;&gt;0,X36&lt;&gt;"",X36&gt;=0),X36*X7,"")</f>
        <v/>
      </c>
      <c r="AS36" t="str">
        <f>IF(AND(AA7&lt;&gt;"",AA7&lt;&gt;"remplir",AA7&lt;&gt;0,AA36&lt;&gt;"",AA36&gt;=0),AA36*AA7,"")</f>
        <v/>
      </c>
      <c r="AT36" t="str">
        <f>IF(AND(AD7&lt;&gt;"",AD7&lt;&gt;"remplir",AD7&lt;&gt;0,AD36&lt;&gt;"",AD36&gt;=0),AD36*AD7,"")</f>
        <v/>
      </c>
      <c r="AU36" t="str">
        <f>IF(AND(AG7&lt;&gt;"",AG7&lt;&gt;"remplir",AG7&lt;&gt;0,AG36&lt;&gt;"",AG36&gt;=0),AG36*AG7,"")</f>
        <v/>
      </c>
      <c r="AV36" t="str">
        <f>IF(AND(AJ7&lt;&gt;"",AJ7&lt;&gt;"remplir",AJ7&lt;&gt;0,AJ36&lt;&gt;"",AJ36&gt;=0),AJ36*AJ7,"")</f>
        <v/>
      </c>
      <c r="AW36">
        <f>SUM(AM36:AV36)</f>
        <v>0</v>
      </c>
      <c r="AX36">
        <f>IF(NOT(ISBLANK(I36)),I7,0)+IF(NOT(ISBLANK(L36)),L7,0)+IF(NOT(ISBLANK(O36)),O7,0)+IF(NOT(ISBLANK(R36)),R7,0)+IF(NOT(ISBLANK(U36)),U7,0)+IF(NOT(ISBLANK(X36)),X7,0)+IF(NOT(ISBLANK(AA36)),AA7,0)+IF(NOT(ISBLANK(AD36)),AD7,0)+IF(NOT(ISBLANK(AG36)),AG7,0)+IF(NOT(ISBLANK(AJ36)),AJ7,0)</f>
        <v>0</v>
      </c>
      <c r="AY36" s="229"/>
      <c r="AZ36" s="232"/>
      <c r="BA36" s="11"/>
    </row>
    <row r="37" spans="1:53" ht="15" customHeight="1" thickBot="1" x14ac:dyDescent="0.35">
      <c r="A37" s="9"/>
      <c r="B37" s="245"/>
      <c r="C37" s="143" t="str">
        <f>IF(Compétences!D35="","",Compétences!C35)</f>
        <v/>
      </c>
      <c r="D37" s="273" t="str">
        <f>IF(Compétences!D35="","",Compétences!D35)</f>
        <v/>
      </c>
      <c r="E37" s="273"/>
      <c r="F37" s="274"/>
      <c r="G37" s="135"/>
      <c r="H37" s="164"/>
      <c r="I37" s="138"/>
      <c r="J37" s="137" t="str">
        <f t="shared" si="1"/>
        <v/>
      </c>
      <c r="K37" s="164"/>
      <c r="L37" s="138"/>
      <c r="M37" s="137" t="str">
        <f t="shared" si="2"/>
        <v/>
      </c>
      <c r="N37" s="164"/>
      <c r="O37" s="138"/>
      <c r="P37" s="137" t="str">
        <f t="shared" si="3"/>
        <v/>
      </c>
      <c r="Q37" s="164"/>
      <c r="R37" s="138"/>
      <c r="S37" s="137" t="str">
        <f t="shared" si="4"/>
        <v/>
      </c>
      <c r="T37" s="164"/>
      <c r="U37" s="138"/>
      <c r="V37" s="137" t="str">
        <f t="shared" si="5"/>
        <v/>
      </c>
      <c r="W37" s="164"/>
      <c r="X37" s="138"/>
      <c r="Y37" s="137" t="str">
        <f t="shared" si="6"/>
        <v/>
      </c>
      <c r="Z37" s="164"/>
      <c r="AA37" s="138"/>
      <c r="AB37" s="137" t="str">
        <f t="shared" si="7"/>
        <v/>
      </c>
      <c r="AC37" s="164"/>
      <c r="AD37" s="138"/>
      <c r="AE37" s="137" t="str">
        <f t="shared" si="8"/>
        <v/>
      </c>
      <c r="AF37" s="164"/>
      <c r="AG37" s="138"/>
      <c r="AH37" s="137" t="str">
        <f t="shared" si="9"/>
        <v/>
      </c>
      <c r="AI37" s="164"/>
      <c r="AJ37" s="138"/>
      <c r="AK37" s="20" t="str">
        <f t="shared" si="10"/>
        <v/>
      </c>
      <c r="AL37" s="21" t="str">
        <f t="shared" si="11"/>
        <v/>
      </c>
      <c r="AM37" s="22" t="str">
        <f>IF(AND(I7&lt;&gt;"",I7&lt;&gt;"remplir",I7&lt;&gt;0,I37&lt;&gt;"",I37&gt;=0),J37*I7,"")</f>
        <v/>
      </c>
      <c r="AN37" s="22" t="str">
        <f>(IF(AND(L7&lt;&gt;"",L7&lt;&gt;"remplir",L7&lt;&gt;0,L37&lt;&gt;"",L37&gt;=0),M37*L7,""))</f>
        <v/>
      </c>
      <c r="AO37" s="22" t="str">
        <f>IF(AND(O7&lt;&gt;"",O7&lt;&gt;"remplir",O7&lt;&gt;0,O37&lt;&gt;"",O37&gt;=0),P37*O7,"")</f>
        <v/>
      </c>
      <c r="AP37" s="22" t="str">
        <f>IF(AND(R7&lt;&gt;"",R7&lt;&gt;"remplir",R7&lt;&gt;0,R37&lt;&gt;"",R37&gt;=0),S37*R7,"")</f>
        <v/>
      </c>
      <c r="AQ37" s="22" t="str">
        <f>IF(AND(U7&lt;&gt;"",U7&lt;&gt;"remplir",U7&lt;&gt;0,U37&lt;&gt;"",U37&gt;=0),V37*U7,"")</f>
        <v/>
      </c>
      <c r="AR37" s="22" t="str">
        <f>IF(AND(X7&lt;&gt;"",X7&lt;&gt;"remplir",X7&lt;&gt;0,X37&lt;&gt;"",X37&gt;=0),Y37*X7,"")</f>
        <v/>
      </c>
      <c r="AS37" s="22" t="str">
        <f>IF(AND(AA7&lt;&gt;"",AA7&lt;&gt;"remplir",AA7&lt;&gt;0,AA37&lt;&gt;"",AA37&gt;=0),AB37*AA7,"")</f>
        <v/>
      </c>
      <c r="AT37" s="22" t="str">
        <f>IF(AND(AD7&lt;&gt;"",AD7&lt;&gt;"remplir",AD7&lt;&gt;0,AD37&lt;&gt;"",AD37&gt;=0),AE37*AD7,"")</f>
        <v/>
      </c>
      <c r="AU37" s="22" t="str">
        <f>IF(AND(AG7&lt;&gt;"",AG7&lt;&gt;"remplir",AG7&lt;&gt;0,AG37&lt;&gt;"",AG37&gt;=0),AH37*AG7,"")</f>
        <v/>
      </c>
      <c r="AV37" s="22" t="str">
        <f>IF(AND(AJ7&lt;&gt;"",AJ7&lt;&gt;"remplir",AJ7&lt;&gt;0,AJ37&lt;&gt;"",AJ37&gt;=0),AK37*AJ7,"")</f>
        <v/>
      </c>
      <c r="AW37" s="22">
        <f t="shared" ref="AW37:AW59" si="12">SUM(AM37:AV37)</f>
        <v>0</v>
      </c>
      <c r="AX37" s="22">
        <f>IF(NOT(ISBLANK(I37)),I7*H37,0)+IF(NOT(ISBLANK(L37)),L7*K37,0)+IF(NOT(ISBLANK(O37)),O7*N37,0)+IF(NOT(ISBLANK(R37)),R7*Q37,0)+IF(NOT(ISBLANK(U37)),U7*T37,0)+IF(NOT(ISBLANK(X37)),X7*W37,0)+IF(NOT(ISBLANK(AA37)),AA7*Z37,0)+IF(NOT(ISBLANK(AD37)),AD7*AC37,0)+IF(NOT(ISBLANK(AG37)),AG7*AF37,0)+IF(NOT(ISBLANK(AJ37)),AJ7*AI37,0)</f>
        <v>0</v>
      </c>
      <c r="AY37" s="230"/>
      <c r="AZ37" s="233"/>
      <c r="BA37" s="11"/>
    </row>
    <row r="38" spans="1:53" ht="14.4" customHeight="1" thickBot="1" x14ac:dyDescent="0.35">
      <c r="A38" s="9"/>
      <c r="B38" s="243" t="str">
        <f>Compétences!B36</f>
        <v>Compétence 4</v>
      </c>
      <c r="C38" s="144" t="str">
        <f>IF(Compétences!D36="","",Compétences!C36)</f>
        <v>C4-1</v>
      </c>
      <c r="D38" s="263" t="str">
        <f>IF(Compétences!D36="","",Compétences!D36)</f>
        <v>Item 1</v>
      </c>
      <c r="E38" s="263"/>
      <c r="F38" s="264"/>
      <c r="G38" s="129"/>
      <c r="H38" s="162"/>
      <c r="I38" s="132"/>
      <c r="J38" s="131" t="str">
        <f t="shared" si="1"/>
        <v/>
      </c>
      <c r="K38" s="162"/>
      <c r="L38" s="132"/>
      <c r="M38" s="131" t="str">
        <f t="shared" si="2"/>
        <v/>
      </c>
      <c r="N38" s="162"/>
      <c r="O38" s="132"/>
      <c r="P38" s="131" t="str">
        <f t="shared" si="3"/>
        <v/>
      </c>
      <c r="Q38" s="162"/>
      <c r="R38" s="132"/>
      <c r="S38" s="131" t="str">
        <f t="shared" si="4"/>
        <v/>
      </c>
      <c r="T38" s="162"/>
      <c r="U38" s="132"/>
      <c r="V38" s="131" t="str">
        <f t="shared" si="5"/>
        <v/>
      </c>
      <c r="W38" s="162"/>
      <c r="X38" s="132"/>
      <c r="Y38" s="131" t="str">
        <f t="shared" si="6"/>
        <v/>
      </c>
      <c r="Z38" s="162"/>
      <c r="AA38" s="132"/>
      <c r="AB38" s="131" t="str">
        <f t="shared" si="7"/>
        <v/>
      </c>
      <c r="AC38" s="162"/>
      <c r="AD38" s="132"/>
      <c r="AE38" s="131" t="str">
        <f t="shared" si="8"/>
        <v/>
      </c>
      <c r="AF38" s="162"/>
      <c r="AG38" s="132"/>
      <c r="AH38" s="131" t="str">
        <f t="shared" si="9"/>
        <v/>
      </c>
      <c r="AI38" s="162"/>
      <c r="AJ38" s="132"/>
      <c r="AK38" s="20" t="str">
        <f t="shared" si="10"/>
        <v/>
      </c>
      <c r="AL38" s="21" t="str">
        <f t="shared" si="11"/>
        <v/>
      </c>
      <c r="AM38" s="22" t="str">
        <f>IF(AND(I7&lt;&gt;"",I7&lt;&gt;"remplir",I7&lt;&gt;0,I38&lt;&gt;"",I38&gt;=0),J38*I7,"")</f>
        <v/>
      </c>
      <c r="AN38" s="22" t="str">
        <f>(IF(AND(L7&lt;&gt;"",L7&lt;&gt;"remplir",L7&lt;&gt;0,L38&lt;&gt;"",L38&gt;=0),M38*L7,""))</f>
        <v/>
      </c>
      <c r="AO38" s="22" t="str">
        <f>IF(AND(O7&lt;&gt;"",O7&lt;&gt;"remplir",O7&lt;&gt;0,O38&lt;&gt;"",O38&gt;=0),P38*O7,"")</f>
        <v/>
      </c>
      <c r="AP38" s="22" t="str">
        <f>IF(AND(R7&lt;&gt;"",R7&lt;&gt;"remplir",R7&lt;&gt;0,R38&lt;&gt;"",R38&gt;=0),S38*R7,"")</f>
        <v/>
      </c>
      <c r="AQ38" s="22" t="str">
        <f>IF(AND(U7&lt;&gt;"",U7&lt;&gt;"remplir",U7&lt;&gt;0,U38&lt;&gt;"",U38&gt;=0),V38*U7,"")</f>
        <v/>
      </c>
      <c r="AR38" s="22" t="str">
        <f>IF(AND(X7&lt;&gt;"",X7&lt;&gt;"remplir",X7&lt;&gt;0,X38&lt;&gt;"",X38&gt;=0),Y38*X7,"")</f>
        <v/>
      </c>
      <c r="AS38" s="22" t="str">
        <f>IF(AND(AA7&lt;&gt;"",AA7&lt;&gt;"remplir",AA7&lt;&gt;0,AA38&lt;&gt;"",AA38&gt;=0),AB38*AA7,"")</f>
        <v/>
      </c>
      <c r="AT38" s="22" t="str">
        <f>IF(AND(AD7&lt;&gt;"",AD7&lt;&gt;"remplir",AD7&lt;&gt;0,AD38&lt;&gt;"",AD38&gt;=0),AE38*AD7,"")</f>
        <v/>
      </c>
      <c r="AU38" s="22" t="str">
        <f>IF(AND(AG7&lt;&gt;"",AG7&lt;&gt;"remplir",AG7&lt;&gt;0,AG38&lt;&gt;"",AG38&gt;=0),AH38*AG7,"")</f>
        <v/>
      </c>
      <c r="AV38" s="22" t="str">
        <f>IF(AND(AJ7&lt;&gt;"",AJ7&lt;&gt;"remplir",AJ7&lt;&gt;0,AJ38&lt;&gt;"",AJ38&gt;=0),AK38*AJ7,"")</f>
        <v/>
      </c>
      <c r="AW38" s="22">
        <f t="shared" si="12"/>
        <v>0</v>
      </c>
      <c r="AX38" s="22">
        <f>IF(NOT(ISBLANK(I38)),I7*H38,0)+IF(NOT(ISBLANK(L38)),L7*K38,0)+IF(NOT(ISBLANK(O38)),O7*N38,0)+IF(NOT(ISBLANK(R38)),R7*Q38,0)+IF(NOT(ISBLANK(U38)),U7*T38,0)+IF(NOT(ISBLANK(X38)),X7*W38,0)+IF(NOT(ISBLANK(AA38)),AA7*Z38,0)+IF(NOT(ISBLANK(AD38)),AD7*AC38,0)+IF(NOT(ISBLANK(AG38)),AG7*AF38,0)+IF(NOT(ISBLANK(AJ38)),AJ7*AI38,0)</f>
        <v>0</v>
      </c>
      <c r="AY38" s="228" t="str">
        <f>IFERROR(ROUND(AVERAGE(AL38:AL47),1),"")</f>
        <v/>
      </c>
      <c r="AZ38" s="33" t="str">
        <f>B38</f>
        <v>Compétence 4</v>
      </c>
      <c r="BA38" s="11"/>
    </row>
    <row r="39" spans="1:53" ht="15.6" customHeight="1" x14ac:dyDescent="0.3">
      <c r="A39" s="9"/>
      <c r="B39" s="244"/>
      <c r="C39" s="7" t="str">
        <f>IF(Compétences!D37="","",Compétences!C37)</f>
        <v>C4-2</v>
      </c>
      <c r="D39" s="265" t="str">
        <f>IF(Compétences!D37="","",Compétences!D37)</f>
        <v>Item 2</v>
      </c>
      <c r="E39" s="265"/>
      <c r="F39" s="266"/>
      <c r="G39" s="91"/>
      <c r="H39" s="163"/>
      <c r="I39" s="133"/>
      <c r="J39" s="20" t="str">
        <f t="shared" si="1"/>
        <v/>
      </c>
      <c r="K39" s="163"/>
      <c r="L39" s="133"/>
      <c r="M39" s="20" t="str">
        <f t="shared" si="2"/>
        <v/>
      </c>
      <c r="N39" s="163"/>
      <c r="O39" s="133"/>
      <c r="P39" s="20" t="str">
        <f t="shared" si="3"/>
        <v/>
      </c>
      <c r="Q39" s="163"/>
      <c r="R39" s="133"/>
      <c r="S39" s="20" t="str">
        <f t="shared" si="4"/>
        <v/>
      </c>
      <c r="T39" s="163"/>
      <c r="U39" s="133"/>
      <c r="V39" s="20" t="str">
        <f t="shared" si="5"/>
        <v/>
      </c>
      <c r="W39" s="163"/>
      <c r="X39" s="133"/>
      <c r="Y39" s="20" t="str">
        <f t="shared" si="6"/>
        <v/>
      </c>
      <c r="Z39" s="163"/>
      <c r="AA39" s="133"/>
      <c r="AB39" s="20" t="str">
        <f t="shared" si="7"/>
        <v/>
      </c>
      <c r="AC39" s="163"/>
      <c r="AD39" s="133"/>
      <c r="AE39" s="20" t="str">
        <f t="shared" si="8"/>
        <v/>
      </c>
      <c r="AF39" s="163"/>
      <c r="AG39" s="133"/>
      <c r="AH39" s="20" t="str">
        <f t="shared" si="9"/>
        <v/>
      </c>
      <c r="AI39" s="163"/>
      <c r="AJ39" s="133"/>
      <c r="AK39" s="20" t="str">
        <f t="shared" si="10"/>
        <v/>
      </c>
      <c r="AL39" s="21" t="str">
        <f t="shared" si="11"/>
        <v/>
      </c>
      <c r="AM39" s="22" t="str">
        <f>IF(AND(I7&lt;&gt;"",I7&lt;&gt;"remplir",I7&lt;&gt;0,I39&lt;&gt;"",I39&gt;=0),J39*I7,"")</f>
        <v/>
      </c>
      <c r="AN39" s="22" t="str">
        <f>(IF(AND(L7&lt;&gt;"",L7&lt;&gt;"remplir",L7&lt;&gt;0,L39&lt;&gt;"",L39&gt;=0),M39*L7,""))</f>
        <v/>
      </c>
      <c r="AO39" s="22" t="str">
        <f>IF(AND(O7&lt;&gt;"",O7&lt;&gt;"remplir",O7&lt;&gt;0,O39&lt;&gt;"",O39&gt;=0),P39*O7,"")</f>
        <v/>
      </c>
      <c r="AP39" s="22" t="str">
        <f>IF(AND(R7&lt;&gt;"",R7&lt;&gt;"remplir",R7&lt;&gt;0,R39&lt;&gt;"",R39&gt;=0),S39*R7,"")</f>
        <v/>
      </c>
      <c r="AQ39" s="22" t="str">
        <f>IF(AND(U7&lt;&gt;"",U7&lt;&gt;"remplir",U7&lt;&gt;0,U39&lt;&gt;"",U39&gt;=0),V39*U7,"")</f>
        <v/>
      </c>
      <c r="AR39" s="22" t="str">
        <f>IF(AND(X7&lt;&gt;"",X7&lt;&gt;"remplir",X7&lt;&gt;0,X39&lt;&gt;"",X39&gt;=0),Y39*X7,"")</f>
        <v/>
      </c>
      <c r="AS39" s="22" t="str">
        <f>IF(AND(AA7&lt;&gt;"",AA7&lt;&gt;"remplir",AA7&lt;&gt;0,AA39&lt;&gt;"",AA39&gt;=0),AB39*AA7,"")</f>
        <v/>
      </c>
      <c r="AT39" s="22" t="str">
        <f>IF(AND(AD7&lt;&gt;"",AD7&lt;&gt;"remplir",AD7&lt;&gt;0,AD39&lt;&gt;"",AD39&gt;=0),AE39*AD7,"")</f>
        <v/>
      </c>
      <c r="AU39" s="22" t="str">
        <f>IF(AND(AG7&lt;&gt;"",AG7&lt;&gt;"remplir",AG7&lt;&gt;0,AG39&lt;&gt;"",AG39&gt;=0),AH39*AG7,"")</f>
        <v/>
      </c>
      <c r="AV39" s="22" t="str">
        <f>IF(AND(AJ7&lt;&gt;"",AJ7&lt;&gt;"remplir",AJ7&lt;&gt;0,AJ39&lt;&gt;"",AJ39&gt;=0),AK39*AJ7,"")</f>
        <v/>
      </c>
      <c r="AW39" s="22">
        <f t="shared" si="12"/>
        <v>0</v>
      </c>
      <c r="AX39" s="22">
        <f>IF(NOT(ISBLANK(I39)),I7*H39,0)+IF(NOT(ISBLANK(L39)),L7*K39,0)+IF(NOT(ISBLANK(O39)),O7*N39,0)+IF(NOT(ISBLANK(R39)),R7*Q39,0)+IF(NOT(ISBLANK(U39)),U7*T39,0)+IF(NOT(ISBLANK(X39)),X7*W39,0)+IF(NOT(ISBLANK(AA39)),AA7*Z39,0)+IF(NOT(ISBLANK(AD39)),AD7*AC39,0)+IF(NOT(ISBLANK(AG39)),AG7*AF39,0)+IF(NOT(ISBLANK(AJ39)),AJ7*AI39,0)</f>
        <v>0</v>
      </c>
      <c r="AY39" s="229"/>
      <c r="AZ39" s="231" t="str">
        <f>IF(AY38="","",IF(AY38&lt;1,"NA",IF(AY38&gt;=2.5,"A",IF(AY38&lt;2,"ECA","AR"))))</f>
        <v/>
      </c>
      <c r="BA39" s="25"/>
    </row>
    <row r="40" spans="1:53" ht="14.4" customHeight="1" x14ac:dyDescent="0.3">
      <c r="A40" s="9"/>
      <c r="B40" s="244"/>
      <c r="C40" s="7" t="str">
        <f>IF(Compétences!D38="","",Compétences!C38)</f>
        <v>C4-3</v>
      </c>
      <c r="D40" s="265" t="str">
        <f>IF(Compétences!D38="","",Compétences!D38)</f>
        <v>Item 3</v>
      </c>
      <c r="E40" s="265"/>
      <c r="F40" s="266"/>
      <c r="G40" s="91"/>
      <c r="H40" s="163"/>
      <c r="I40" s="133"/>
      <c r="J40" s="20" t="str">
        <f t="shared" si="1"/>
        <v/>
      </c>
      <c r="K40" s="163"/>
      <c r="L40" s="133"/>
      <c r="M40" s="20" t="str">
        <f t="shared" si="2"/>
        <v/>
      </c>
      <c r="N40" s="163"/>
      <c r="O40" s="133"/>
      <c r="P40" s="20" t="str">
        <f t="shared" si="3"/>
        <v/>
      </c>
      <c r="Q40" s="163"/>
      <c r="R40" s="133"/>
      <c r="S40" s="20" t="str">
        <f t="shared" si="4"/>
        <v/>
      </c>
      <c r="T40" s="163"/>
      <c r="U40" s="133"/>
      <c r="V40" s="20" t="str">
        <f t="shared" si="5"/>
        <v/>
      </c>
      <c r="W40" s="163"/>
      <c r="X40" s="133"/>
      <c r="Y40" s="20" t="str">
        <f t="shared" si="6"/>
        <v/>
      </c>
      <c r="Z40" s="163"/>
      <c r="AA40" s="133"/>
      <c r="AB40" s="20" t="str">
        <f t="shared" si="7"/>
        <v/>
      </c>
      <c r="AC40" s="163"/>
      <c r="AD40" s="133"/>
      <c r="AE40" s="20" t="str">
        <f t="shared" si="8"/>
        <v/>
      </c>
      <c r="AF40" s="163"/>
      <c r="AG40" s="133"/>
      <c r="AH40" s="20" t="str">
        <f t="shared" si="9"/>
        <v/>
      </c>
      <c r="AI40" s="163"/>
      <c r="AJ40" s="133"/>
      <c r="AK40" s="20" t="str">
        <f t="shared" si="10"/>
        <v/>
      </c>
      <c r="AL40" s="21" t="str">
        <f t="shared" si="11"/>
        <v/>
      </c>
      <c r="AM40" s="22" t="str">
        <f>IF(AND(I7&lt;&gt;"",I7&lt;&gt;"remplir",I7&lt;&gt;0,I40&lt;&gt;"",I40&gt;=0),J40*I7,"")</f>
        <v/>
      </c>
      <c r="AN40" s="22" t="str">
        <f>(IF(AND(L7&lt;&gt;"",L7&lt;&gt;"remplir",L7&lt;&gt;0,L40&lt;&gt;"",L40&gt;=0),M40*L7,""))</f>
        <v/>
      </c>
      <c r="AO40" s="22" t="str">
        <f>IF(AND(O7&lt;&gt;"",O7&lt;&gt;"remplir",O7&lt;&gt;0,O40&lt;&gt;"",O40&gt;=0),P40*O7,"")</f>
        <v/>
      </c>
      <c r="AP40" s="22" t="str">
        <f>IF(AND(R7&lt;&gt;"",R7&lt;&gt;"remplir",R7&lt;&gt;0,R40&lt;&gt;"",R40&gt;=0),S40*R7,"")</f>
        <v/>
      </c>
      <c r="AQ40" s="22" t="str">
        <f>IF(AND(U7&lt;&gt;"",U7&lt;&gt;"remplir",U7&lt;&gt;0,U40&lt;&gt;"",U40&gt;=0),V40*U7,"")</f>
        <v/>
      </c>
      <c r="AR40" s="22" t="str">
        <f>IF(AND(X7&lt;&gt;"",X7&lt;&gt;"remplir",X7&lt;&gt;0,X40&lt;&gt;"",X40&gt;=0),Y40*X7,"")</f>
        <v/>
      </c>
      <c r="AS40" s="22" t="str">
        <f>IF(AND(AA7&lt;&gt;"",AA7&lt;&gt;"remplir",AA7&lt;&gt;0,AA40&lt;&gt;"",AA40&gt;=0),AB40*AA7,"")</f>
        <v/>
      </c>
      <c r="AT40" s="22" t="str">
        <f>IF(AND(AD7&lt;&gt;"",AD7&lt;&gt;"remplir",AD7&lt;&gt;0,AD40&lt;&gt;"",AD40&gt;=0),AE40*AD7,"")</f>
        <v/>
      </c>
      <c r="AU40" s="22" t="str">
        <f>IF(AND(AG7&lt;&gt;"",AG7&lt;&gt;"remplir",AG7&lt;&gt;0,AG40&lt;&gt;"",AG40&gt;=0),AH40*AG7,"")</f>
        <v/>
      </c>
      <c r="AV40" s="22" t="str">
        <f>IF(AND(AJ7&lt;&gt;"",AJ7&lt;&gt;"remplir",AJ7&lt;&gt;0,AJ40&lt;&gt;"",AJ40&gt;=0),AK40*AJ7,"")</f>
        <v/>
      </c>
      <c r="AW40" s="22">
        <f t="shared" si="12"/>
        <v>0</v>
      </c>
      <c r="AX40" s="22">
        <f>IF(NOT(ISBLANK(I40)),I7*H40,0)+IF(NOT(ISBLANK(L40)),L7*K40,0)+IF(NOT(ISBLANK(O40)),O7*N40,0)+IF(NOT(ISBLANK(R40)),R7*Q40,0)+IF(NOT(ISBLANK(U40)),U7*T40,0)+IF(NOT(ISBLANK(X40)),X7*W40,0)+IF(NOT(ISBLANK(AA40)),AA7*Z40,0)+IF(NOT(ISBLANK(AD40)),AD7*AC40,0)+IF(NOT(ISBLANK(AG40)),AG7*AF40,0)+IF(NOT(ISBLANK(AJ40)),AJ7*AI40,0)</f>
        <v>0</v>
      </c>
      <c r="AY40" s="229"/>
      <c r="AZ40" s="232"/>
      <c r="BA40" s="11"/>
    </row>
    <row r="41" spans="1:53" ht="15.6" customHeight="1" x14ac:dyDescent="0.3">
      <c r="A41" s="9"/>
      <c r="B41" s="244"/>
      <c r="C41" s="7" t="str">
        <f>IF(Compétences!D39="","",Compétences!C39)</f>
        <v>C4-4</v>
      </c>
      <c r="D41" s="265" t="str">
        <f>IF(Compétences!D39="","",Compétences!D39)</f>
        <v>Item 4</v>
      </c>
      <c r="E41" s="265"/>
      <c r="F41" s="266"/>
      <c r="G41" s="91"/>
      <c r="H41" s="163"/>
      <c r="I41" s="133"/>
      <c r="J41" s="20" t="str">
        <f t="shared" si="1"/>
        <v/>
      </c>
      <c r="K41" s="163"/>
      <c r="L41" s="133"/>
      <c r="M41" s="20" t="str">
        <f t="shared" si="2"/>
        <v/>
      </c>
      <c r="N41" s="163"/>
      <c r="O41" s="133"/>
      <c r="P41" s="20" t="str">
        <f t="shared" si="3"/>
        <v/>
      </c>
      <c r="Q41" s="163"/>
      <c r="R41" s="133"/>
      <c r="S41" s="20" t="str">
        <f t="shared" si="4"/>
        <v/>
      </c>
      <c r="T41" s="163"/>
      <c r="U41" s="133"/>
      <c r="V41" s="20" t="str">
        <f t="shared" si="5"/>
        <v/>
      </c>
      <c r="W41" s="163"/>
      <c r="X41" s="133"/>
      <c r="Y41" s="20" t="str">
        <f t="shared" si="6"/>
        <v/>
      </c>
      <c r="Z41" s="163"/>
      <c r="AA41" s="133"/>
      <c r="AB41" s="20" t="str">
        <f t="shared" si="7"/>
        <v/>
      </c>
      <c r="AC41" s="163"/>
      <c r="AD41" s="133"/>
      <c r="AE41" s="20" t="str">
        <f t="shared" si="8"/>
        <v/>
      </c>
      <c r="AF41" s="163"/>
      <c r="AG41" s="133"/>
      <c r="AH41" s="20" t="str">
        <f t="shared" si="9"/>
        <v/>
      </c>
      <c r="AI41" s="163"/>
      <c r="AJ41" s="133"/>
      <c r="AK41" s="20" t="str">
        <f t="shared" si="10"/>
        <v/>
      </c>
      <c r="AL41" s="21" t="str">
        <f t="shared" si="11"/>
        <v/>
      </c>
      <c r="AM41" s="22" t="str">
        <f>IF(AND(I7&lt;&gt;"",I7&lt;&gt;"remplir",I7&lt;&gt;0,I41&lt;&gt;"",I41&gt;=0),J41*I7,"")</f>
        <v/>
      </c>
      <c r="AN41" s="22" t="str">
        <f>(IF(AND(L7&lt;&gt;"",L7&lt;&gt;"remplir",L7&lt;&gt;0,L41&lt;&gt;"",L41&gt;=0),M41*L7,""))</f>
        <v/>
      </c>
      <c r="AO41" s="22" t="str">
        <f>IF(AND(O7&lt;&gt;"",O7&lt;&gt;"remplir",O7&lt;&gt;0,O41&lt;&gt;"",O41&gt;=0),P41*O7,"")</f>
        <v/>
      </c>
      <c r="AP41" s="22" t="str">
        <f>IF(AND(R7&lt;&gt;"",R7&lt;&gt;"remplir",R7&lt;&gt;0,R41&lt;&gt;"",R41&gt;=0),S41*R7,"")</f>
        <v/>
      </c>
      <c r="AQ41" s="22" t="str">
        <f>IF(AND(U7&lt;&gt;"",U7&lt;&gt;"remplir",U7&lt;&gt;0,U41&lt;&gt;"",U41&gt;=0),V41*U7,"")</f>
        <v/>
      </c>
      <c r="AR41" s="22" t="str">
        <f>IF(AND(X7&lt;&gt;"",X7&lt;&gt;"remplir",X7&lt;&gt;0,X41&lt;&gt;"",X41&gt;=0),Y41*X7,"")</f>
        <v/>
      </c>
      <c r="AS41" s="22" t="str">
        <f>IF(AND(AA7&lt;&gt;"",AA7&lt;&gt;"remplir",AA7&lt;&gt;0,AA41&lt;&gt;"",AA41&gt;=0),AB41*AA7,"")</f>
        <v/>
      </c>
      <c r="AT41" s="22" t="str">
        <f>IF(AND(AD7&lt;&gt;"",AD7&lt;&gt;"remplir",AD7&lt;&gt;0,AD41&lt;&gt;"",AD41&gt;=0),AE41*AD7,"")</f>
        <v/>
      </c>
      <c r="AU41" s="22" t="str">
        <f>IF(AND(AG7&lt;&gt;"",AG7&lt;&gt;"remplir",AG7&lt;&gt;0,AG41&lt;&gt;"",AG41&gt;=0),AH41*AG7,"")</f>
        <v/>
      </c>
      <c r="AV41" s="22" t="str">
        <f>IF(AND(AJ7&lt;&gt;"",AJ7&lt;&gt;"remplir",AJ7&lt;&gt;0,AJ41&lt;&gt;"",AJ41&gt;=0),AK41*AJ7,"")</f>
        <v/>
      </c>
      <c r="AW41" s="22">
        <f t="shared" si="12"/>
        <v>0</v>
      </c>
      <c r="AX41" s="22">
        <f>IF(NOT(ISBLANK(I41)),I7*H41,0)+IF(NOT(ISBLANK(L41)),L7*K41,0)+IF(NOT(ISBLANK(O41)),O7*N41,0)+IF(NOT(ISBLANK(R41)),R7*Q41,0)+IF(NOT(ISBLANK(U41)),U7*T41,0)+IF(NOT(ISBLANK(X41)),X7*W41,0)+IF(NOT(ISBLANK(AA41)),AA7*Z41,0)+IF(NOT(ISBLANK(AD41)),AD7*AC41,0)+IF(NOT(ISBLANK(AG41)),AG7*AF41,0)+IF(NOT(ISBLANK(AJ41)),AJ7*AI41,0)</f>
        <v>0</v>
      </c>
      <c r="AY41" s="229"/>
      <c r="AZ41" s="232"/>
      <c r="BA41" s="25"/>
    </row>
    <row r="42" spans="1:53" ht="14.4" customHeight="1" x14ac:dyDescent="0.3">
      <c r="A42" s="9"/>
      <c r="B42" s="244"/>
      <c r="C42" s="7" t="str">
        <f>IF(Compétences!D40="","",Compétences!C40)</f>
        <v>C4-5</v>
      </c>
      <c r="D42" s="265" t="str">
        <f>IF(Compétences!D40="","",Compétences!D40)</f>
        <v>Item 5</v>
      </c>
      <c r="E42" s="265"/>
      <c r="F42" s="266"/>
      <c r="G42" s="91"/>
      <c r="H42" s="163"/>
      <c r="I42" s="133"/>
      <c r="J42" s="20" t="str">
        <f t="shared" si="1"/>
        <v/>
      </c>
      <c r="K42" s="163"/>
      <c r="L42" s="133"/>
      <c r="M42" s="20" t="str">
        <f t="shared" si="2"/>
        <v/>
      </c>
      <c r="N42" s="163"/>
      <c r="O42" s="133"/>
      <c r="P42" s="20" t="str">
        <f t="shared" si="3"/>
        <v/>
      </c>
      <c r="Q42" s="163"/>
      <c r="R42" s="133"/>
      <c r="S42" s="20" t="str">
        <f t="shared" si="4"/>
        <v/>
      </c>
      <c r="T42" s="163"/>
      <c r="U42" s="133"/>
      <c r="V42" s="20" t="str">
        <f t="shared" si="5"/>
        <v/>
      </c>
      <c r="W42" s="163"/>
      <c r="X42" s="133"/>
      <c r="Y42" s="20" t="str">
        <f t="shared" si="6"/>
        <v/>
      </c>
      <c r="Z42" s="163"/>
      <c r="AA42" s="133"/>
      <c r="AB42" s="20" t="str">
        <f t="shared" si="7"/>
        <v/>
      </c>
      <c r="AC42" s="163"/>
      <c r="AD42" s="133"/>
      <c r="AE42" s="20" t="str">
        <f t="shared" si="8"/>
        <v/>
      </c>
      <c r="AF42" s="163"/>
      <c r="AG42" s="133"/>
      <c r="AH42" s="20" t="str">
        <f t="shared" si="9"/>
        <v/>
      </c>
      <c r="AI42" s="163"/>
      <c r="AJ42" s="133"/>
      <c r="AK42" s="20" t="str">
        <f t="shared" si="10"/>
        <v/>
      </c>
      <c r="AL42" s="21" t="str">
        <f t="shared" si="11"/>
        <v/>
      </c>
      <c r="AM42" s="22" t="str">
        <f>IF(AND(I7&lt;&gt;"",I7&lt;&gt;"remplir",I7&lt;&gt;0,I42&lt;&gt;"",I42&gt;=0),J42*I7,"")</f>
        <v/>
      </c>
      <c r="AN42" s="22" t="str">
        <f>(IF(AND(L7&lt;&gt;"",L7&lt;&gt;"remplir",L7&lt;&gt;0,L42&lt;&gt;"",L42&gt;=0),M42*L7,""))</f>
        <v/>
      </c>
      <c r="AO42" s="22" t="str">
        <f>IF(AND(O7&lt;&gt;"",O7&lt;&gt;"remplir",O7&lt;&gt;0,O42&lt;&gt;"",O42&gt;=0),P42*O7,"")</f>
        <v/>
      </c>
      <c r="AP42" s="22" t="str">
        <f>IF(AND(R7&lt;&gt;"",R7&lt;&gt;"remplir",R7&lt;&gt;0,R42&lt;&gt;"",R42&gt;=0),S42*R7,"")</f>
        <v/>
      </c>
      <c r="AQ42" s="22" t="str">
        <f>IF(AND(U7&lt;&gt;"",U7&lt;&gt;"remplir",U7&lt;&gt;0,U42&lt;&gt;"",U42&gt;=0),V42*U7,"")</f>
        <v/>
      </c>
      <c r="AR42" s="22" t="str">
        <f>IF(AND(X7&lt;&gt;"",X7&lt;&gt;"remplir",X7&lt;&gt;0,X42&lt;&gt;"",X42&gt;=0),Y42*X7,"")</f>
        <v/>
      </c>
      <c r="AS42" s="22" t="str">
        <f>IF(AND(AA7&lt;&gt;"",AA7&lt;&gt;"remplir",AA7&lt;&gt;0,AA42&lt;&gt;"",AA42&gt;=0),AB42*AA7,"")</f>
        <v/>
      </c>
      <c r="AT42" s="22" t="str">
        <f>IF(AND(AD7&lt;&gt;"",AD7&lt;&gt;"remplir",AD7&lt;&gt;0,AD42&lt;&gt;"",AD42&gt;=0),AE42*AD7,"")</f>
        <v/>
      </c>
      <c r="AU42" s="22" t="str">
        <f>IF(AND(AG7&lt;&gt;"",AG7&lt;&gt;"remplir",AG7&lt;&gt;0,AG42&lt;&gt;"",AG42&gt;=0),AH42*AG7,"")</f>
        <v/>
      </c>
      <c r="AV42" s="22" t="str">
        <f>IF(AND(AJ7&lt;&gt;"",AJ7&lt;&gt;"remplir",AJ7&lt;&gt;0,AJ42&lt;&gt;"",AJ42&gt;=0),AK42*AJ7,"")</f>
        <v/>
      </c>
      <c r="AW42" s="22">
        <f t="shared" si="12"/>
        <v>0</v>
      </c>
      <c r="AX42" s="22">
        <f>IF(NOT(ISBLANK(I42)),I7*H42,0)+IF(NOT(ISBLANK(L42)),L7*K42,0)+IF(NOT(ISBLANK(O42)),O7*N42,0)+IF(NOT(ISBLANK(R42)),R7*Q42,0)+IF(NOT(ISBLANK(U42)),U7*T42,0)+IF(NOT(ISBLANK(X42)),X7*W42,0)+IF(NOT(ISBLANK(AA42)),AA7*Z42,0)+IF(NOT(ISBLANK(AD42)),AD7*AC42,0)+IF(NOT(ISBLANK(AG42)),AG7*AF42,0)+IF(NOT(ISBLANK(AJ42)),AJ7*AI42,0)</f>
        <v>0</v>
      </c>
      <c r="AY42" s="229"/>
      <c r="AZ42" s="232"/>
      <c r="BA42" s="9"/>
    </row>
    <row r="43" spans="1:53" ht="15" customHeight="1" x14ac:dyDescent="0.3">
      <c r="A43" s="9"/>
      <c r="B43" s="244"/>
      <c r="C43" s="7" t="str">
        <f>IF(Compétences!D41="","",Compétences!C41)</f>
        <v/>
      </c>
      <c r="D43" s="265" t="str">
        <f>IF(Compétences!D41="","",Compétences!D41)</f>
        <v/>
      </c>
      <c r="E43" s="265"/>
      <c r="F43" s="266"/>
      <c r="G43" s="91"/>
      <c r="H43" s="163"/>
      <c r="I43" s="133"/>
      <c r="J43" s="20" t="str">
        <f t="shared" si="1"/>
        <v/>
      </c>
      <c r="K43" s="163"/>
      <c r="L43" s="133"/>
      <c r="M43" s="20" t="str">
        <f t="shared" si="2"/>
        <v/>
      </c>
      <c r="N43" s="163"/>
      <c r="O43" s="133"/>
      <c r="P43" s="20" t="str">
        <f t="shared" si="3"/>
        <v/>
      </c>
      <c r="Q43" s="163"/>
      <c r="R43" s="133"/>
      <c r="S43" s="20" t="str">
        <f t="shared" si="4"/>
        <v/>
      </c>
      <c r="T43" s="163"/>
      <c r="U43" s="133"/>
      <c r="V43" s="20" t="str">
        <f t="shared" si="5"/>
        <v/>
      </c>
      <c r="W43" s="163"/>
      <c r="X43" s="133"/>
      <c r="Y43" s="20" t="str">
        <f t="shared" si="6"/>
        <v/>
      </c>
      <c r="Z43" s="163"/>
      <c r="AA43" s="133"/>
      <c r="AB43" s="20" t="str">
        <f t="shared" si="7"/>
        <v/>
      </c>
      <c r="AC43" s="163"/>
      <c r="AD43" s="133"/>
      <c r="AE43" s="20" t="str">
        <f t="shared" si="8"/>
        <v/>
      </c>
      <c r="AF43" s="163"/>
      <c r="AG43" s="133"/>
      <c r="AH43" s="20" t="str">
        <f t="shared" si="9"/>
        <v/>
      </c>
      <c r="AI43" s="163"/>
      <c r="AJ43" s="133"/>
      <c r="AK43" s="20" t="str">
        <f t="shared" si="10"/>
        <v/>
      </c>
      <c r="AL43" s="21" t="str">
        <f t="shared" si="11"/>
        <v/>
      </c>
      <c r="AM43" s="22" t="str">
        <f>IF(AND(I7&lt;&gt;"",I7&lt;&gt;"remplir",I7&lt;&gt;0,I43&lt;&gt;"",I43&gt;=0),J43*I7,"")</f>
        <v/>
      </c>
      <c r="AN43" s="22" t="str">
        <f>(IF(AND(L7&lt;&gt;"",L7&lt;&gt;"remplir",L7&lt;&gt;0,L43&lt;&gt;"",L43&gt;=0),M43*L7,""))</f>
        <v/>
      </c>
      <c r="AO43" s="22" t="str">
        <f>IF(AND(O7&lt;&gt;"",O7&lt;&gt;"remplir",O7&lt;&gt;0,O43&lt;&gt;"",O43&gt;=0),P43*O7,"")</f>
        <v/>
      </c>
      <c r="AP43" s="22" t="str">
        <f>IF(AND(R7&lt;&gt;"",R7&lt;&gt;"remplir",R7&lt;&gt;0,R43&lt;&gt;"",R43&gt;=0),S43*R7,"")</f>
        <v/>
      </c>
      <c r="AQ43" s="22" t="str">
        <f>IF(AND(U7&lt;&gt;"",U7&lt;&gt;"remplir",U7&lt;&gt;0,U43&lt;&gt;"",U43&gt;=0),V43*U7,"")</f>
        <v/>
      </c>
      <c r="AR43" s="22" t="str">
        <f>IF(AND(X7&lt;&gt;"",X7&lt;&gt;"remplir",X7&lt;&gt;0,X43&lt;&gt;"",X43&gt;=0),Y43*X7,"")</f>
        <v/>
      </c>
      <c r="AS43" s="22" t="str">
        <f>IF(AND(AA7&lt;&gt;"",AA7&lt;&gt;"remplir",AA7&lt;&gt;0,AA43&lt;&gt;"",AA43&gt;=0),AB43*AA7,"")</f>
        <v/>
      </c>
      <c r="AT43" s="22" t="str">
        <f>IF(AND(AD7&lt;&gt;"",AD7&lt;&gt;"remplir",AD7&lt;&gt;0,AD43&lt;&gt;"",AD43&gt;=0),AE43*AD7,"")</f>
        <v/>
      </c>
      <c r="AU43" s="22" t="str">
        <f>IF(AND(AG7&lt;&gt;"",AG7&lt;&gt;"remplir",AG7&lt;&gt;0,AG43&lt;&gt;"",AG43&gt;=0),AH43*AG7,"")</f>
        <v/>
      </c>
      <c r="AV43" s="22" t="str">
        <f>IF(AND(AJ7&lt;&gt;"",AJ7&lt;&gt;"remplir",AJ7&lt;&gt;0,AJ43&lt;&gt;"",AJ43&gt;=0),AK43*AJ7,"")</f>
        <v/>
      </c>
      <c r="AW43" s="22">
        <f t="shared" si="12"/>
        <v>0</v>
      </c>
      <c r="AX43" s="22">
        <f>IF(NOT(ISBLANK(I43)),I7*H43,0)+IF(NOT(ISBLANK(L43)),L7*K43,0)+IF(NOT(ISBLANK(O43)),O7*N43,0)+IF(NOT(ISBLANK(R43)),R7*Q43,0)+IF(NOT(ISBLANK(U43)),U7*T43,0)+IF(NOT(ISBLANK(X43)),X7*W43,0)+IF(NOT(ISBLANK(AA43)),AA7*Z43,0)+IF(NOT(ISBLANK(AD43)),AD7*AC43,0)+IF(NOT(ISBLANK(AG43)),AG7*AF43,0)+IF(NOT(ISBLANK(AJ43)),AJ7*AI43,0)</f>
        <v>0</v>
      </c>
      <c r="AY43" s="229"/>
      <c r="AZ43" s="232"/>
      <c r="BA43" s="9"/>
    </row>
    <row r="44" spans="1:53" ht="14.4" customHeight="1" x14ac:dyDescent="0.3">
      <c r="A44" s="9"/>
      <c r="B44" s="244"/>
      <c r="C44" s="7" t="str">
        <f>IF(Compétences!D42="","",Compétences!C42)</f>
        <v/>
      </c>
      <c r="D44" s="265" t="str">
        <f>IF(Compétences!D42="","",Compétences!D42)</f>
        <v/>
      </c>
      <c r="E44" s="265"/>
      <c r="F44" s="266"/>
      <c r="G44" s="91"/>
      <c r="H44" s="163"/>
      <c r="I44" s="133"/>
      <c r="J44" s="20" t="str">
        <f t="shared" si="1"/>
        <v/>
      </c>
      <c r="K44" s="163"/>
      <c r="L44" s="133"/>
      <c r="M44" s="20" t="str">
        <f t="shared" si="2"/>
        <v/>
      </c>
      <c r="N44" s="163"/>
      <c r="O44" s="133"/>
      <c r="P44" s="20" t="str">
        <f t="shared" si="3"/>
        <v/>
      </c>
      <c r="Q44" s="163"/>
      <c r="R44" s="133"/>
      <c r="S44" s="20" t="str">
        <f t="shared" si="4"/>
        <v/>
      </c>
      <c r="T44" s="163"/>
      <c r="U44" s="133"/>
      <c r="V44" s="20" t="str">
        <f t="shared" si="5"/>
        <v/>
      </c>
      <c r="W44" s="163"/>
      <c r="X44" s="133"/>
      <c r="Y44" s="20" t="str">
        <f t="shared" si="6"/>
        <v/>
      </c>
      <c r="Z44" s="163"/>
      <c r="AA44" s="133"/>
      <c r="AB44" s="20" t="str">
        <f t="shared" si="7"/>
        <v/>
      </c>
      <c r="AC44" s="163"/>
      <c r="AD44" s="133"/>
      <c r="AE44" s="20" t="str">
        <f t="shared" si="8"/>
        <v/>
      </c>
      <c r="AF44" s="163"/>
      <c r="AG44" s="133"/>
      <c r="AH44" s="20" t="str">
        <f t="shared" si="9"/>
        <v/>
      </c>
      <c r="AI44" s="163"/>
      <c r="AJ44" s="133"/>
      <c r="AK44" s="20" t="str">
        <f t="shared" si="10"/>
        <v/>
      </c>
      <c r="AL44" s="21" t="str">
        <f t="shared" si="11"/>
        <v/>
      </c>
      <c r="AM44" s="22" t="str">
        <f>IF(AND(I7&lt;&gt;"",I7&lt;&gt;"remplir",I7&lt;&gt;0,I44&lt;&gt;"",I44&gt;=0),J44*I7,"")</f>
        <v/>
      </c>
      <c r="AN44" s="22" t="str">
        <f>(IF(AND(L7&lt;&gt;"",L7&lt;&gt;"remplir",L7&lt;&gt;0,L44&lt;&gt;"",L44&gt;=0),M44*L7,""))</f>
        <v/>
      </c>
      <c r="AO44" s="22" t="str">
        <f>IF(AND(O7&lt;&gt;"",O7&lt;&gt;"remplir",O7&lt;&gt;0,O44&lt;&gt;"",O44&gt;=0),P44*O7,"")</f>
        <v/>
      </c>
      <c r="AP44" s="22" t="str">
        <f>IF(AND(R7&lt;&gt;"",R7&lt;&gt;"remplir",R7&lt;&gt;0,R44&lt;&gt;"",R44&gt;=0),S44*R7,"")</f>
        <v/>
      </c>
      <c r="AQ44" s="22" t="str">
        <f>IF(AND(U7&lt;&gt;"",U7&lt;&gt;"remplir",U7&lt;&gt;0,U44&lt;&gt;"",U44&gt;=0),V44*U7,"")</f>
        <v/>
      </c>
      <c r="AR44" s="22" t="str">
        <f>IF(AND(X7&lt;&gt;"",X7&lt;&gt;"remplir",X7&lt;&gt;0,X44&lt;&gt;"",X44&gt;=0),Y44*X7,"")</f>
        <v/>
      </c>
      <c r="AS44" s="22" t="str">
        <f>IF(AND(AA7&lt;&gt;"",AA7&lt;&gt;"remplir",AA7&lt;&gt;0,AA44&lt;&gt;"",AA44&gt;=0),AB44*AA7,"")</f>
        <v/>
      </c>
      <c r="AT44" s="22" t="str">
        <f>IF(AND(AD7&lt;&gt;"",AD7&lt;&gt;"remplir",AD7&lt;&gt;0,AD44&lt;&gt;"",AD44&gt;=0),AE44*AD7,"")</f>
        <v/>
      </c>
      <c r="AU44" s="22" t="str">
        <f>IF(AND(AG7&lt;&gt;"",AG7&lt;&gt;"remplir",AG7&lt;&gt;0,AG44&lt;&gt;"",AG44&gt;=0),AH44*AG7,"")</f>
        <v/>
      </c>
      <c r="AV44" s="22" t="str">
        <f>IF(AND(AJ7&lt;&gt;"",AJ7&lt;&gt;"remplir",AJ7&lt;&gt;0,AJ44&lt;&gt;"",AJ44&gt;=0),AK44*AJ7,"")</f>
        <v/>
      </c>
      <c r="AW44" s="22">
        <f t="shared" si="12"/>
        <v>0</v>
      </c>
      <c r="AX44" s="22">
        <f>IF(NOT(ISBLANK(I44)),I7*H44,0)+IF(NOT(ISBLANK(L44)),L7*K44,0)+IF(NOT(ISBLANK(O44)),O7*N44,0)+IF(NOT(ISBLANK(R44)),R7*Q44,0)+IF(NOT(ISBLANK(U44)),U7*T44,0)+IF(NOT(ISBLANK(X44)),X7*W44,0)+IF(NOT(ISBLANK(AA44)),AA7*Z44,0)+IF(NOT(ISBLANK(AD44)),AD7*AC44,0)+IF(NOT(ISBLANK(AG44)),AG7*AF44,0)+IF(NOT(ISBLANK(AJ44)),AJ7*AI44,0)</f>
        <v>0</v>
      </c>
      <c r="AY44" s="229"/>
      <c r="AZ44" s="232"/>
      <c r="BA44" s="9"/>
    </row>
    <row r="45" spans="1:53" ht="14.4" customHeight="1" x14ac:dyDescent="0.3">
      <c r="A45" s="9"/>
      <c r="B45" s="244"/>
      <c r="C45" s="7" t="str">
        <f>IF(Compétences!D43="","",Compétences!C43)</f>
        <v/>
      </c>
      <c r="D45" s="265" t="str">
        <f>IF(Compétences!D43="","",Compétences!D43)</f>
        <v/>
      </c>
      <c r="E45" s="265"/>
      <c r="F45" s="266"/>
      <c r="G45" s="91"/>
      <c r="H45" s="163"/>
      <c r="I45" s="133"/>
      <c r="J45" s="20" t="str">
        <f t="shared" si="1"/>
        <v/>
      </c>
      <c r="K45" s="163"/>
      <c r="L45" s="133"/>
      <c r="M45" s="20" t="str">
        <f t="shared" si="2"/>
        <v/>
      </c>
      <c r="N45" s="163"/>
      <c r="O45" s="133"/>
      <c r="P45" s="20" t="str">
        <f t="shared" si="3"/>
        <v/>
      </c>
      <c r="Q45" s="163"/>
      <c r="R45" s="133"/>
      <c r="S45" s="20" t="str">
        <f t="shared" si="4"/>
        <v/>
      </c>
      <c r="T45" s="163"/>
      <c r="U45" s="133"/>
      <c r="V45" s="20" t="str">
        <f t="shared" si="5"/>
        <v/>
      </c>
      <c r="W45" s="163"/>
      <c r="X45" s="133"/>
      <c r="Y45" s="20" t="str">
        <f t="shared" si="6"/>
        <v/>
      </c>
      <c r="Z45" s="163"/>
      <c r="AA45" s="133"/>
      <c r="AB45" s="20" t="str">
        <f t="shared" si="7"/>
        <v/>
      </c>
      <c r="AC45" s="163"/>
      <c r="AD45" s="133"/>
      <c r="AE45" s="20" t="str">
        <f t="shared" si="8"/>
        <v/>
      </c>
      <c r="AF45" s="163"/>
      <c r="AG45" s="133"/>
      <c r="AH45" s="20" t="str">
        <f t="shared" si="9"/>
        <v/>
      </c>
      <c r="AI45" s="163"/>
      <c r="AJ45" s="133"/>
      <c r="AK45" s="20" t="str">
        <f t="shared" si="10"/>
        <v/>
      </c>
      <c r="AL45" s="21" t="str">
        <f t="shared" si="11"/>
        <v/>
      </c>
      <c r="AM45" s="22" t="str">
        <f>IF(AND(I7&lt;&gt;"",I7&lt;&gt;"remplir",I7&lt;&gt;0,I45&lt;&gt;"",I45&gt;=0),J45*I7,"")</f>
        <v/>
      </c>
      <c r="AN45" s="22" t="str">
        <f>(IF(AND(L7&lt;&gt;"",L7&lt;&gt;"remplir",L7&lt;&gt;0,L45&lt;&gt;"",L45&gt;=0),M45*L7,""))</f>
        <v/>
      </c>
      <c r="AO45" s="22" t="str">
        <f>IF(AND(O7&lt;&gt;"",O7&lt;&gt;"remplir",O7&lt;&gt;0,O45&lt;&gt;"",O45&gt;=0),P45*O7,"")</f>
        <v/>
      </c>
      <c r="AP45" s="22" t="str">
        <f>IF(AND(R7&lt;&gt;"",R7&lt;&gt;"remplir",R7&lt;&gt;0,R45&lt;&gt;"",R45&gt;=0),S45*R7,"")</f>
        <v/>
      </c>
      <c r="AQ45" s="22" t="str">
        <f>IF(AND(U7&lt;&gt;"",U7&lt;&gt;"remplir",U7&lt;&gt;0,U45&lt;&gt;"",U45&gt;=0),V45*U7,"")</f>
        <v/>
      </c>
      <c r="AR45" s="22" t="str">
        <f>IF(AND(X7&lt;&gt;"",X7&lt;&gt;"remplir",X7&lt;&gt;0,X45&lt;&gt;"",X45&gt;=0),Y45*X7,"")</f>
        <v/>
      </c>
      <c r="AS45" s="22" t="str">
        <f>IF(AND(AA7&lt;&gt;"",AA7&lt;&gt;"remplir",AA7&lt;&gt;0,AA45&lt;&gt;"",AA45&gt;=0),AB45*AA7,"")</f>
        <v/>
      </c>
      <c r="AT45" s="22" t="str">
        <f>IF(AND(AD7&lt;&gt;"",AD7&lt;&gt;"remplir",AD7&lt;&gt;0,AD45&lt;&gt;"",AD45&gt;=0),AE45*AD7,"")</f>
        <v/>
      </c>
      <c r="AU45" s="22" t="str">
        <f>IF(AND(AG7&lt;&gt;"",AG7&lt;&gt;"remplir",AG7&lt;&gt;0,AG45&lt;&gt;"",AG45&gt;=0),AH45*AG7,"")</f>
        <v/>
      </c>
      <c r="AV45" s="22" t="str">
        <f>IF(AND(AJ7&lt;&gt;"",AJ7&lt;&gt;"remplir",AJ7&lt;&gt;0,AJ45&lt;&gt;"",AJ45&gt;=0),AK45*AJ7,"")</f>
        <v/>
      </c>
      <c r="AW45" s="22">
        <f t="shared" si="12"/>
        <v>0</v>
      </c>
      <c r="AX45" s="22">
        <f>IF(NOT(ISBLANK(I45)),I7*H45,0)+IF(NOT(ISBLANK(L45)),L7*K45,0)+IF(NOT(ISBLANK(O45)),O7*N45,0)+IF(NOT(ISBLANK(R45)),R7*Q45,0)+IF(NOT(ISBLANK(U45)),U7*T45,0)+IF(NOT(ISBLANK(X45)),X7*W45,0)+IF(NOT(ISBLANK(AA45)),AA7*Z45,0)+IF(NOT(ISBLANK(AD45)),AD7*AC45,0)+IF(NOT(ISBLANK(AG45)),AG7*AF45,0)+IF(NOT(ISBLANK(AJ45)),AJ7*AI45,0)</f>
        <v>0</v>
      </c>
      <c r="AY45" s="229"/>
      <c r="AZ45" s="232"/>
      <c r="BA45" s="9"/>
    </row>
    <row r="46" spans="1:53" ht="14.4" customHeight="1" x14ac:dyDescent="0.3">
      <c r="A46" s="9"/>
      <c r="B46" s="244"/>
      <c r="C46" s="7" t="str">
        <f>IF(Compétences!D44="","",Compétences!C44)</f>
        <v/>
      </c>
      <c r="D46" s="265" t="str">
        <f>IF(Compétences!D44="","",Compétences!D44)</f>
        <v/>
      </c>
      <c r="E46" s="265"/>
      <c r="F46" s="266"/>
      <c r="G46" s="91"/>
      <c r="H46" s="163"/>
      <c r="I46" s="133"/>
      <c r="J46" s="20" t="str">
        <f t="shared" si="1"/>
        <v/>
      </c>
      <c r="K46" s="163"/>
      <c r="L46" s="133"/>
      <c r="M46" s="20" t="str">
        <f t="shared" si="2"/>
        <v/>
      </c>
      <c r="N46" s="163"/>
      <c r="O46" s="133"/>
      <c r="P46" s="20" t="str">
        <f t="shared" si="3"/>
        <v/>
      </c>
      <c r="Q46" s="163"/>
      <c r="R46" s="133"/>
      <c r="S46" s="20" t="str">
        <f t="shared" si="4"/>
        <v/>
      </c>
      <c r="T46" s="163"/>
      <c r="U46" s="133"/>
      <c r="V46" s="20" t="str">
        <f t="shared" si="5"/>
        <v/>
      </c>
      <c r="W46" s="163"/>
      <c r="X46" s="133"/>
      <c r="Y46" s="20" t="str">
        <f t="shared" si="6"/>
        <v/>
      </c>
      <c r="Z46" s="163"/>
      <c r="AA46" s="133"/>
      <c r="AB46" s="20" t="str">
        <f t="shared" si="7"/>
        <v/>
      </c>
      <c r="AC46" s="163"/>
      <c r="AD46" s="133"/>
      <c r="AE46" s="20" t="str">
        <f t="shared" si="8"/>
        <v/>
      </c>
      <c r="AF46" s="163"/>
      <c r="AG46" s="133"/>
      <c r="AH46" s="20" t="str">
        <f t="shared" si="9"/>
        <v/>
      </c>
      <c r="AI46" s="163"/>
      <c r="AJ46" s="133"/>
      <c r="AK46" s="20" t="str">
        <f t="shared" si="10"/>
        <v/>
      </c>
      <c r="AL46" s="21" t="str">
        <f t="shared" si="11"/>
        <v/>
      </c>
      <c r="AM46" s="22" t="str">
        <f>IF(AND(I7&lt;&gt;"",I7&lt;&gt;"remplir",I7&lt;&gt;0,I46&lt;&gt;"",I46&gt;=0),J46*I7,"")</f>
        <v/>
      </c>
      <c r="AN46" s="22" t="str">
        <f>(IF(AND(L7&lt;&gt;"",L7&lt;&gt;"remplir",L7&lt;&gt;0,L46&lt;&gt;"",L46&gt;=0),M46*L7,""))</f>
        <v/>
      </c>
      <c r="AO46" s="22" t="str">
        <f>IF(AND(O7&lt;&gt;"",O7&lt;&gt;"remplir",O7&lt;&gt;0,O46&lt;&gt;"",O46&gt;=0),P46*O7,"")</f>
        <v/>
      </c>
      <c r="AP46" s="22" t="str">
        <f>IF(AND(R7&lt;&gt;"",R7&lt;&gt;"remplir",R7&lt;&gt;0,R46&lt;&gt;"",R46&gt;=0),S46*R7,"")</f>
        <v/>
      </c>
      <c r="AQ46" s="22" t="str">
        <f>IF(AND(U7&lt;&gt;"",U7&lt;&gt;"remplir",U7&lt;&gt;0,U46&lt;&gt;"",U46&gt;=0),V46*U7,"")</f>
        <v/>
      </c>
      <c r="AR46" s="22" t="str">
        <f>IF(AND(X7&lt;&gt;"",X7&lt;&gt;"remplir",X7&lt;&gt;0,X46&lt;&gt;"",X46&gt;=0),Y46*X7,"")</f>
        <v/>
      </c>
      <c r="AS46" s="22" t="str">
        <f>IF(AND(AA7&lt;&gt;"",AA7&lt;&gt;"remplir",AA7&lt;&gt;0,AA46&lt;&gt;"",AA46&gt;=0),AB46*AA7,"")</f>
        <v/>
      </c>
      <c r="AT46" s="22" t="str">
        <f>IF(AND(AD7&lt;&gt;"",AD7&lt;&gt;"remplir",AD7&lt;&gt;0,AD46&lt;&gt;"",AD46&gt;=0),AE46*AD7,"")</f>
        <v/>
      </c>
      <c r="AU46" s="22" t="str">
        <f>IF(AND(AG7&lt;&gt;"",AG7&lt;&gt;"remplir",AG7&lt;&gt;0,AG46&lt;&gt;"",AG46&gt;=0),AH46*AG7,"")</f>
        <v/>
      </c>
      <c r="AV46" s="22" t="str">
        <f>IF(AND(AJ7&lt;&gt;"",AJ7&lt;&gt;"remplir",AJ7&lt;&gt;0,AJ46&lt;&gt;"",AJ46&gt;=0),AK46*AJ7,"")</f>
        <v/>
      </c>
      <c r="AW46" s="22">
        <f t="shared" si="12"/>
        <v>0</v>
      </c>
      <c r="AX46" s="22">
        <f>IF(NOT(ISBLANK(I46)),I7*H46,0)+IF(NOT(ISBLANK(L46)),L7*K46,0)+IF(NOT(ISBLANK(O46)),O7*N46,0)+IF(NOT(ISBLANK(R46)),R7*Q46,0)+IF(NOT(ISBLANK(U46)),U7*T46,0)+IF(NOT(ISBLANK(X46)),X7*W46,0)+IF(NOT(ISBLANK(AA46)),AA7*Z46,0)+IF(NOT(ISBLANK(AD46)),AD7*AC46,0)+IF(NOT(ISBLANK(AG46)),AG7*AF46,0)+IF(NOT(ISBLANK(AJ46)),AJ7*AI46,0)</f>
        <v>0</v>
      </c>
      <c r="AY46" s="229"/>
      <c r="AZ46" s="232"/>
      <c r="BA46" s="9"/>
    </row>
    <row r="47" spans="1:53" ht="15" customHeight="1" thickBot="1" x14ac:dyDescent="0.35">
      <c r="A47" s="9"/>
      <c r="B47" s="245"/>
      <c r="C47" s="145" t="str">
        <f>IF(Compétences!D45="","",Compétences!C45)</f>
        <v/>
      </c>
      <c r="D47" s="267" t="str">
        <f>IF(Compétences!D45="","",Compétences!D45)</f>
        <v/>
      </c>
      <c r="E47" s="267"/>
      <c r="F47" s="268"/>
      <c r="G47" s="135"/>
      <c r="H47" s="164"/>
      <c r="I47" s="138"/>
      <c r="J47" s="137" t="str">
        <f t="shared" si="1"/>
        <v/>
      </c>
      <c r="K47" s="164"/>
      <c r="L47" s="138"/>
      <c r="M47" s="137" t="str">
        <f t="shared" si="2"/>
        <v/>
      </c>
      <c r="N47" s="164"/>
      <c r="O47" s="138"/>
      <c r="P47" s="137" t="str">
        <f t="shared" si="3"/>
        <v/>
      </c>
      <c r="Q47" s="164"/>
      <c r="R47" s="138"/>
      <c r="S47" s="137" t="str">
        <f t="shared" si="4"/>
        <v/>
      </c>
      <c r="T47" s="164"/>
      <c r="U47" s="138"/>
      <c r="V47" s="137" t="str">
        <f t="shared" si="5"/>
        <v/>
      </c>
      <c r="W47" s="164"/>
      <c r="X47" s="138"/>
      <c r="Y47" s="137" t="str">
        <f t="shared" si="6"/>
        <v/>
      </c>
      <c r="Z47" s="164"/>
      <c r="AA47" s="138"/>
      <c r="AB47" s="137" t="str">
        <f t="shared" si="7"/>
        <v/>
      </c>
      <c r="AC47" s="164"/>
      <c r="AD47" s="138"/>
      <c r="AE47" s="137" t="str">
        <f t="shared" si="8"/>
        <v/>
      </c>
      <c r="AF47" s="164"/>
      <c r="AG47" s="138"/>
      <c r="AH47" s="137" t="str">
        <f t="shared" si="9"/>
        <v/>
      </c>
      <c r="AI47" s="164"/>
      <c r="AJ47" s="138"/>
      <c r="AK47" s="20" t="str">
        <f t="shared" si="10"/>
        <v/>
      </c>
      <c r="AL47" s="21" t="str">
        <f t="shared" si="11"/>
        <v/>
      </c>
      <c r="AM47" s="22" t="str">
        <f>IF(AND(I7&lt;&gt;"",I7&lt;&gt;"remplir",I7&lt;&gt;0,I47&lt;&gt;"",I47&gt;=0),J47*I7,"")</f>
        <v/>
      </c>
      <c r="AN47" s="22" t="str">
        <f>(IF(AND(L7&lt;&gt;"",L7&lt;&gt;"remplir",L7&lt;&gt;0,L47&lt;&gt;"",L47&gt;=0),M47*L7,""))</f>
        <v/>
      </c>
      <c r="AO47" s="22" t="str">
        <f>IF(AND(O7&lt;&gt;"",O7&lt;&gt;"remplir",O7&lt;&gt;0,O47&lt;&gt;"",O47&gt;=0),P47*O7,"")</f>
        <v/>
      </c>
      <c r="AP47" s="22" t="str">
        <f>IF(AND(R7&lt;&gt;"",R7&lt;&gt;"remplir",R7&lt;&gt;0,R47&lt;&gt;"",R47&gt;=0),S47*R7,"")</f>
        <v/>
      </c>
      <c r="AQ47" s="22" t="str">
        <f>IF(AND(U7&lt;&gt;"",U7&lt;&gt;"remplir",U7&lt;&gt;0,U47&lt;&gt;"",U47&gt;=0),V47*U7,"")</f>
        <v/>
      </c>
      <c r="AR47" s="22" t="str">
        <f>IF(AND(X7&lt;&gt;"",X7&lt;&gt;"remplir",X7&lt;&gt;0,X47&lt;&gt;"",X47&gt;=0),Y47*X7,"")</f>
        <v/>
      </c>
      <c r="AS47" s="22" t="str">
        <f>IF(AND(AA7&lt;&gt;"",AA7&lt;&gt;"remplir",AA7&lt;&gt;0,AA47&lt;&gt;"",AA47&gt;=0),AB47*AA7,"")</f>
        <v/>
      </c>
      <c r="AT47" s="22" t="str">
        <f>IF(AND(AD7&lt;&gt;"",AD7&lt;&gt;"remplir",AD7&lt;&gt;0,AD47&lt;&gt;"",AD47&gt;=0),AE47*AD7,"")</f>
        <v/>
      </c>
      <c r="AU47" s="22" t="str">
        <f>IF(AND(AG7&lt;&gt;"",AG7&lt;&gt;"remplir",AG7&lt;&gt;0,AG47&lt;&gt;"",AG47&gt;=0),AH47*AG7,"")</f>
        <v/>
      </c>
      <c r="AV47" s="22" t="str">
        <f>IF(AND(AJ7&lt;&gt;"",AJ7&lt;&gt;"remplir",AJ7&lt;&gt;0,AJ47&lt;&gt;"",AJ47&gt;=0),AK47*AJ7,"")</f>
        <v/>
      </c>
      <c r="AW47" s="22">
        <f t="shared" si="12"/>
        <v>0</v>
      </c>
      <c r="AX47" s="22">
        <f>IF(NOT(ISBLANK(I47)),I7*H47,0)+IF(NOT(ISBLANK(L47)),L7*K47,0)+IF(NOT(ISBLANK(O47)),O7*N47,0)+IF(NOT(ISBLANK(R47)),R7*Q47,0)+IF(NOT(ISBLANK(U47)),U7*T47,0)+IF(NOT(ISBLANK(X47)),X7*W47,0)+IF(NOT(ISBLANK(AA47)),AA7*Z47,0)+IF(NOT(ISBLANK(AD47)),AD7*AC47,0)+IF(NOT(ISBLANK(AG47)),AG7*AF47,0)+IF(NOT(ISBLANK(AJ47)),AJ7*AI47,0)</f>
        <v>0</v>
      </c>
      <c r="AY47" s="230"/>
      <c r="AZ47" s="233"/>
      <c r="BA47" s="9"/>
    </row>
    <row r="48" spans="1:53" ht="15" customHeight="1" thickBot="1" x14ac:dyDescent="0.35">
      <c r="A48" s="9"/>
      <c r="B48" s="243" t="str">
        <f>Compétences!B46</f>
        <v>Compétence 5</v>
      </c>
      <c r="C48" s="146" t="str">
        <f>IF(Compétences!D46="","",Compétences!C46)</f>
        <v>C5-1</v>
      </c>
      <c r="D48" s="253" t="str">
        <f>IF(Compétences!D46="","",Compétences!D46)</f>
        <v>Item 1</v>
      </c>
      <c r="E48" s="253"/>
      <c r="F48" s="254"/>
      <c r="G48" s="129"/>
      <c r="H48" s="162"/>
      <c r="I48" s="132"/>
      <c r="J48" s="131" t="str">
        <f t="shared" si="1"/>
        <v/>
      </c>
      <c r="K48" s="162"/>
      <c r="L48" s="132"/>
      <c r="M48" s="131" t="str">
        <f t="shared" si="2"/>
        <v/>
      </c>
      <c r="N48" s="162"/>
      <c r="O48" s="132"/>
      <c r="P48" s="131" t="str">
        <f t="shared" si="3"/>
        <v/>
      </c>
      <c r="Q48" s="162"/>
      <c r="R48" s="132"/>
      <c r="S48" s="131" t="str">
        <f t="shared" si="4"/>
        <v/>
      </c>
      <c r="T48" s="162"/>
      <c r="U48" s="132"/>
      <c r="V48" s="131" t="str">
        <f t="shared" si="5"/>
        <v/>
      </c>
      <c r="W48" s="162"/>
      <c r="X48" s="132"/>
      <c r="Y48" s="131" t="str">
        <f t="shared" si="6"/>
        <v/>
      </c>
      <c r="Z48" s="162"/>
      <c r="AA48" s="132"/>
      <c r="AB48" s="131" t="str">
        <f t="shared" si="7"/>
        <v/>
      </c>
      <c r="AC48" s="162"/>
      <c r="AD48" s="132"/>
      <c r="AE48" s="131" t="str">
        <f t="shared" si="8"/>
        <v/>
      </c>
      <c r="AF48" s="162"/>
      <c r="AG48" s="132"/>
      <c r="AH48" s="131" t="str">
        <f t="shared" si="9"/>
        <v/>
      </c>
      <c r="AI48" s="162"/>
      <c r="AJ48" s="132"/>
      <c r="AK48" s="20" t="str">
        <f t="shared" si="10"/>
        <v/>
      </c>
      <c r="AL48" s="21" t="str">
        <f t="shared" si="11"/>
        <v/>
      </c>
      <c r="AM48" s="22" t="str">
        <f>IF(AND(I7&lt;&gt;"",I7&lt;&gt;"remplir",I7&lt;&gt;0,I48&lt;&gt;"",I48&gt;=0),J48*I7,"")</f>
        <v/>
      </c>
      <c r="AN48" s="22" t="str">
        <f>(IF(AND(L7&lt;&gt;"",L7&lt;&gt;"remplir",L7&lt;&gt;0,L48&lt;&gt;"",L48&gt;=0),M48*L7,""))</f>
        <v/>
      </c>
      <c r="AO48" s="22" t="str">
        <f>IF(AND(O7&lt;&gt;"",O7&lt;&gt;"remplir",O7&lt;&gt;0,O48&lt;&gt;"",O48&gt;=0),P48*O7,"")</f>
        <v/>
      </c>
      <c r="AP48" s="22" t="str">
        <f>IF(AND(R7&lt;&gt;"",R7&lt;&gt;"remplir",R7&lt;&gt;0,R48&lt;&gt;"",R48&gt;=0),S48*R7,"")</f>
        <v/>
      </c>
      <c r="AQ48" s="22" t="str">
        <f>IF(AND(U7&lt;&gt;"",U7&lt;&gt;"remplir",U7&lt;&gt;0,U48&lt;&gt;"",U48&gt;=0),V48*U7,"")</f>
        <v/>
      </c>
      <c r="AR48" s="22" t="str">
        <f>IF(AND(X7&lt;&gt;"",X7&lt;&gt;"remplir",X7&lt;&gt;0,X48&lt;&gt;"",X48&gt;=0),Y48*X7,"")</f>
        <v/>
      </c>
      <c r="AS48" s="22" t="str">
        <f>IF(AND(AA7&lt;&gt;"",AA7&lt;&gt;"remplir",AA7&lt;&gt;0,AA48&lt;&gt;"",AA48&gt;=0),AB48*AA7,"")</f>
        <v/>
      </c>
      <c r="AT48" s="22" t="str">
        <f>IF(AND(AD7&lt;&gt;"",AD7&lt;&gt;"remplir",AD7&lt;&gt;0,AD48&lt;&gt;"",AD48&gt;=0),AE48*AD7,"")</f>
        <v/>
      </c>
      <c r="AU48" s="22" t="str">
        <f>IF(AND(AG7&lt;&gt;"",AG7&lt;&gt;"remplir",AG7&lt;&gt;0,AG48&lt;&gt;"",AG48&gt;=0),AH48*AG7,"")</f>
        <v/>
      </c>
      <c r="AV48" s="22" t="str">
        <f>IF(AND(AJ7&lt;&gt;"",AJ7&lt;&gt;"remplir",AJ7&lt;&gt;0,AJ48&lt;&gt;"",AJ48&gt;=0),AK48*AJ7,"")</f>
        <v/>
      </c>
      <c r="AW48" s="22">
        <f t="shared" si="12"/>
        <v>0</v>
      </c>
      <c r="AX48" s="22">
        <f>IF(NOT(ISBLANK(I48)),I7*H48,0)+IF(NOT(ISBLANK(L48)),L7*K48,0)+IF(NOT(ISBLANK(O48)),O7*N48,0)+IF(NOT(ISBLANK(R48)),R7*Q48,0)+IF(NOT(ISBLANK(U48)),U7*T48,0)+IF(NOT(ISBLANK(X48)),X7*W48,0)+IF(NOT(ISBLANK(AA48)),AA7*Z48,0)+IF(NOT(ISBLANK(AD48)),AD7*AC48,0)+IF(NOT(ISBLANK(AG48)),AG7*AF48,0)+IF(NOT(ISBLANK(AJ48)),AJ7*AI48,0)</f>
        <v>0</v>
      </c>
      <c r="AY48" s="237" t="str">
        <f>IFERROR(ROUND(AVERAGE(AL48:AL57),1),"")</f>
        <v/>
      </c>
      <c r="AZ48" s="33" t="str">
        <f>B48</f>
        <v>Compétence 5</v>
      </c>
      <c r="BA48" s="9"/>
    </row>
    <row r="49" spans="1:53" ht="14.4" customHeight="1" x14ac:dyDescent="0.3">
      <c r="A49" s="9"/>
      <c r="B49" s="244"/>
      <c r="C49" s="27" t="str">
        <f>IF(Compétences!D47="","",Compétences!C47)</f>
        <v>C5-2</v>
      </c>
      <c r="D49" s="189" t="str">
        <f>IF(Compétences!D47="","",Compétences!D47)</f>
        <v>Item 2</v>
      </c>
      <c r="E49" s="189"/>
      <c r="F49" s="255"/>
      <c r="G49" s="91"/>
      <c r="H49" s="163"/>
      <c r="I49" s="133"/>
      <c r="J49" s="20" t="str">
        <f t="shared" si="1"/>
        <v/>
      </c>
      <c r="K49" s="163"/>
      <c r="L49" s="133"/>
      <c r="M49" s="20" t="str">
        <f t="shared" si="2"/>
        <v/>
      </c>
      <c r="N49" s="163"/>
      <c r="O49" s="133"/>
      <c r="P49" s="20" t="str">
        <f t="shared" si="3"/>
        <v/>
      </c>
      <c r="Q49" s="163"/>
      <c r="R49" s="133"/>
      <c r="S49" s="20" t="str">
        <f t="shared" si="4"/>
        <v/>
      </c>
      <c r="T49" s="163"/>
      <c r="U49" s="133"/>
      <c r="V49" s="20" t="str">
        <f t="shared" si="5"/>
        <v/>
      </c>
      <c r="W49" s="163"/>
      <c r="X49" s="133"/>
      <c r="Y49" s="20" t="str">
        <f t="shared" si="6"/>
        <v/>
      </c>
      <c r="Z49" s="163"/>
      <c r="AA49" s="133"/>
      <c r="AB49" s="20" t="str">
        <f t="shared" si="7"/>
        <v/>
      </c>
      <c r="AC49" s="163"/>
      <c r="AD49" s="133"/>
      <c r="AE49" s="20" t="str">
        <f t="shared" si="8"/>
        <v/>
      </c>
      <c r="AF49" s="163"/>
      <c r="AG49" s="133"/>
      <c r="AH49" s="20" t="str">
        <f t="shared" si="9"/>
        <v/>
      </c>
      <c r="AI49" s="163"/>
      <c r="AJ49" s="133"/>
      <c r="AK49" s="20" t="str">
        <f t="shared" si="10"/>
        <v/>
      </c>
      <c r="AL49" s="21" t="str">
        <f t="shared" si="11"/>
        <v/>
      </c>
      <c r="AM49" s="22" t="str">
        <f>IF(AND(I7&lt;&gt;"",I7&lt;&gt;"remplir",I7&lt;&gt;0,I49&lt;&gt;"",I49&gt;=0),J49*I7,"")</f>
        <v/>
      </c>
      <c r="AN49" s="22" t="str">
        <f>(IF(AND(L7&lt;&gt;"",L7&lt;&gt;"remplir",L7&lt;&gt;0,L49&lt;&gt;"",L49&gt;=0),M49*L7,""))</f>
        <v/>
      </c>
      <c r="AO49" s="22" t="str">
        <f>IF(AND(O7&lt;&gt;"",O7&lt;&gt;"remplir",O7&lt;&gt;0,O49&lt;&gt;"",O49&gt;=0),P49*O7,"")</f>
        <v/>
      </c>
      <c r="AP49" s="22" t="str">
        <f>IF(AND(R7&lt;&gt;"",R7&lt;&gt;"remplir",R7&lt;&gt;0,R49&lt;&gt;"",R49&gt;=0),S49*R7,"")</f>
        <v/>
      </c>
      <c r="AQ49" s="22" t="str">
        <f>IF(AND(U7&lt;&gt;"",U7&lt;&gt;"remplir",U7&lt;&gt;0,U49&lt;&gt;"",U49&gt;=0),V49*U7,"")</f>
        <v/>
      </c>
      <c r="AR49" s="22" t="str">
        <f>IF(AND(X7&lt;&gt;"",X7&lt;&gt;"remplir",X7&lt;&gt;0,X49&lt;&gt;"",X49&gt;=0),Y49*X7,"")</f>
        <v/>
      </c>
      <c r="AS49" s="22" t="str">
        <f>IF(AND(AA7&lt;&gt;"",AA7&lt;&gt;"remplir",AA7&lt;&gt;0,AA49&lt;&gt;"",AA49&gt;=0),AB49*AA7,"")</f>
        <v/>
      </c>
      <c r="AT49" s="22" t="str">
        <f>IF(AND(AD7&lt;&gt;"",AD7&lt;&gt;"remplir",AD7&lt;&gt;0,AD49&lt;&gt;"",AD49&gt;=0),AE49*AD7,"")</f>
        <v/>
      </c>
      <c r="AU49" s="22" t="str">
        <f>IF(AND(AG7&lt;&gt;"",AG7&lt;&gt;"remplir",AG7&lt;&gt;0,AG49&lt;&gt;"",AG49&gt;=0),AH49*AG7,"")</f>
        <v/>
      </c>
      <c r="AV49" s="22" t="str">
        <f>IF(AND(AJ7&lt;&gt;"",AJ7&lt;&gt;"remplir",AJ7&lt;&gt;0,AJ49&lt;&gt;"",AJ49&gt;=0),AK49*AJ7,"")</f>
        <v/>
      </c>
      <c r="AW49" s="22">
        <f t="shared" si="12"/>
        <v>0</v>
      </c>
      <c r="AX49" s="22">
        <f>IF(NOT(ISBLANK(I49)),I7*H49,0)+IF(NOT(ISBLANK(L49)),L7*K49,0)+IF(NOT(ISBLANK(O49)),O7*N49,0)+IF(NOT(ISBLANK(R49)),R7*Q49,0)+IF(NOT(ISBLANK(U49)),U7*T49,0)+IF(NOT(ISBLANK(X49)),X7*W49,0)+IF(NOT(ISBLANK(AA49)),AA7*Z49,0)+IF(NOT(ISBLANK(AD49)),AD7*AC49,0)+IF(NOT(ISBLANK(AG49)),AG7*AF49,0)+IF(NOT(ISBLANK(AJ49)),AJ7*AI49,0)</f>
        <v>0</v>
      </c>
      <c r="AY49" s="238"/>
      <c r="AZ49" s="231" t="str">
        <f>IF(AY48="","",IF(AY48&lt;1,"NA",IF(AY48&gt;=2.5,"A",IF(AY48&lt;2,"ECA","AR"))))</f>
        <v/>
      </c>
      <c r="BA49" s="9"/>
    </row>
    <row r="50" spans="1:53" ht="14.4" customHeight="1" x14ac:dyDescent="0.3">
      <c r="A50" s="9"/>
      <c r="B50" s="244"/>
      <c r="C50" s="27" t="str">
        <f>IF(Compétences!D48="","",Compétences!C48)</f>
        <v>C5-3</v>
      </c>
      <c r="D50" s="189" t="str">
        <f>IF(Compétences!D48="","",Compétences!D48)</f>
        <v>Item 3</v>
      </c>
      <c r="E50" s="189"/>
      <c r="F50" s="255"/>
      <c r="G50" s="91"/>
      <c r="H50" s="163"/>
      <c r="I50" s="133"/>
      <c r="J50" s="20" t="str">
        <f t="shared" si="1"/>
        <v/>
      </c>
      <c r="K50" s="163"/>
      <c r="L50" s="133"/>
      <c r="M50" s="20" t="str">
        <f t="shared" si="2"/>
        <v/>
      </c>
      <c r="N50" s="163"/>
      <c r="O50" s="133"/>
      <c r="P50" s="20" t="str">
        <f t="shared" si="3"/>
        <v/>
      </c>
      <c r="Q50" s="163"/>
      <c r="R50" s="133"/>
      <c r="S50" s="20" t="str">
        <f t="shared" si="4"/>
        <v/>
      </c>
      <c r="T50" s="163"/>
      <c r="U50" s="133"/>
      <c r="V50" s="20" t="str">
        <f t="shared" si="5"/>
        <v/>
      </c>
      <c r="W50" s="163"/>
      <c r="X50" s="133"/>
      <c r="Y50" s="20" t="str">
        <f t="shared" si="6"/>
        <v/>
      </c>
      <c r="Z50" s="163"/>
      <c r="AA50" s="133"/>
      <c r="AB50" s="20" t="str">
        <f t="shared" si="7"/>
        <v/>
      </c>
      <c r="AC50" s="163"/>
      <c r="AD50" s="133"/>
      <c r="AE50" s="20" t="str">
        <f t="shared" si="8"/>
        <v/>
      </c>
      <c r="AF50" s="163"/>
      <c r="AG50" s="133"/>
      <c r="AH50" s="20" t="str">
        <f t="shared" si="9"/>
        <v/>
      </c>
      <c r="AI50" s="163"/>
      <c r="AJ50" s="133"/>
      <c r="AK50" s="20" t="str">
        <f t="shared" si="10"/>
        <v/>
      </c>
      <c r="AL50" s="21" t="str">
        <f t="shared" si="11"/>
        <v/>
      </c>
      <c r="AM50" s="22" t="str">
        <f>IF(AND(I7&lt;&gt;"",I7&lt;&gt;"remplir",I7&lt;&gt;0,I50&lt;&gt;"",I50&gt;=0),J50*I7,"")</f>
        <v/>
      </c>
      <c r="AN50" s="22" t="str">
        <f>(IF(AND(L7&lt;&gt;"",L7&lt;&gt;"remplir",L7&lt;&gt;0,L50&lt;&gt;"",L50&gt;=0),M50*L7,""))</f>
        <v/>
      </c>
      <c r="AO50" s="22" t="str">
        <f>IF(AND(O7&lt;&gt;"",O7&lt;&gt;"remplir",O7&lt;&gt;0,O50&lt;&gt;"",O50&gt;=0),P50*O7,"")</f>
        <v/>
      </c>
      <c r="AP50" s="22" t="str">
        <f>IF(AND(R7&lt;&gt;"",R7&lt;&gt;"remplir",R7&lt;&gt;0,R50&lt;&gt;"",R50&gt;=0),S50*R7,"")</f>
        <v/>
      </c>
      <c r="AQ50" s="22" t="str">
        <f>IF(AND(U7&lt;&gt;"",U7&lt;&gt;"remplir",U7&lt;&gt;0,U50&lt;&gt;"",U50&gt;=0),V50*U7,"")</f>
        <v/>
      </c>
      <c r="AR50" s="22" t="str">
        <f>IF(AND(X7&lt;&gt;"",X7&lt;&gt;"remplir",X7&lt;&gt;0,X50&lt;&gt;"",X50&gt;=0),Y50*X7,"")</f>
        <v/>
      </c>
      <c r="AS50" s="22" t="str">
        <f>IF(AND(AA7&lt;&gt;"",AA7&lt;&gt;"remplir",AA7&lt;&gt;0,AA50&lt;&gt;"",AA50&gt;=0),AB50*AA7,"")</f>
        <v/>
      </c>
      <c r="AT50" s="22" t="str">
        <f>IF(AND(AD7&lt;&gt;"",AD7&lt;&gt;"remplir",AD7&lt;&gt;0,AD50&lt;&gt;"",AD50&gt;=0),AE50*AD7,"")</f>
        <v/>
      </c>
      <c r="AU50" s="22" t="str">
        <f>IF(AND(AG7&lt;&gt;"",AG7&lt;&gt;"remplir",AG7&lt;&gt;0,AG50&lt;&gt;"",AG50&gt;=0),AH50*AG7,"")</f>
        <v/>
      </c>
      <c r="AV50" s="22" t="str">
        <f>IF(AND(AJ7&lt;&gt;"",AJ7&lt;&gt;"remplir",AJ7&lt;&gt;0,AJ50&lt;&gt;"",AJ50&gt;=0),AK50*AJ7,"")</f>
        <v/>
      </c>
      <c r="AW50" s="22">
        <f t="shared" si="12"/>
        <v>0</v>
      </c>
      <c r="AX50" s="22">
        <f>IF(NOT(ISBLANK(I50)),I7*H50,0)+IF(NOT(ISBLANK(L50)),L7*K50,0)+IF(NOT(ISBLANK(O50)),O7*N50,0)+IF(NOT(ISBLANK(R50)),R7*Q50,0)+IF(NOT(ISBLANK(U50)),U7*T50,0)+IF(NOT(ISBLANK(X50)),X7*W50,0)+IF(NOT(ISBLANK(AA50)),AA7*Z50,0)+IF(NOT(ISBLANK(AD50)),AD7*AC50,0)+IF(NOT(ISBLANK(AG50)),AG7*AF50,0)+IF(NOT(ISBLANK(AJ50)),AJ7*AI50,0)</f>
        <v>0</v>
      </c>
      <c r="AY50" s="238"/>
      <c r="AZ50" s="232"/>
      <c r="BA50" s="9"/>
    </row>
    <row r="51" spans="1:53" ht="14.4" customHeight="1" x14ac:dyDescent="0.3">
      <c r="A51" s="9"/>
      <c r="B51" s="244"/>
      <c r="C51" s="27" t="str">
        <f>IF(Compétences!D49="","",Compétences!C49)</f>
        <v>C5-4</v>
      </c>
      <c r="D51" s="189" t="str">
        <f>IF(Compétences!D49="","",Compétences!D49)</f>
        <v>Item 4</v>
      </c>
      <c r="E51" s="189"/>
      <c r="F51" s="255"/>
      <c r="G51" s="91"/>
      <c r="H51" s="163"/>
      <c r="I51" s="133"/>
      <c r="J51" s="20" t="str">
        <f t="shared" si="1"/>
        <v/>
      </c>
      <c r="K51" s="163"/>
      <c r="L51" s="133"/>
      <c r="M51" s="20" t="str">
        <f t="shared" si="2"/>
        <v/>
      </c>
      <c r="N51" s="163"/>
      <c r="O51" s="133"/>
      <c r="P51" s="20" t="str">
        <f t="shared" si="3"/>
        <v/>
      </c>
      <c r="Q51" s="163"/>
      <c r="R51" s="133"/>
      <c r="S51" s="20" t="str">
        <f t="shared" si="4"/>
        <v/>
      </c>
      <c r="T51" s="163"/>
      <c r="U51" s="133"/>
      <c r="V51" s="20" t="str">
        <f t="shared" si="5"/>
        <v/>
      </c>
      <c r="W51" s="163"/>
      <c r="X51" s="133"/>
      <c r="Y51" s="20" t="str">
        <f t="shared" si="6"/>
        <v/>
      </c>
      <c r="Z51" s="163"/>
      <c r="AA51" s="133"/>
      <c r="AB51" s="20" t="str">
        <f t="shared" si="7"/>
        <v/>
      </c>
      <c r="AC51" s="163"/>
      <c r="AD51" s="133"/>
      <c r="AE51" s="20" t="str">
        <f t="shared" si="8"/>
        <v/>
      </c>
      <c r="AF51" s="163"/>
      <c r="AG51" s="133"/>
      <c r="AH51" s="20" t="str">
        <f t="shared" si="9"/>
        <v/>
      </c>
      <c r="AI51" s="163"/>
      <c r="AJ51" s="133"/>
      <c r="AK51" s="20" t="str">
        <f t="shared" si="10"/>
        <v/>
      </c>
      <c r="AL51" s="21" t="str">
        <f t="shared" si="11"/>
        <v/>
      </c>
      <c r="AM51" s="22" t="str">
        <f>IF(AND(I7&lt;&gt;"",I7&lt;&gt;"remplir",I7&lt;&gt;0,I51&lt;&gt;"",I51&gt;=0),J51*I7,"")</f>
        <v/>
      </c>
      <c r="AN51" s="22" t="str">
        <f>(IF(AND(L7&lt;&gt;"",L7&lt;&gt;"remplir",L7&lt;&gt;0,L51&lt;&gt;"",L51&gt;=0),M51*L7,""))</f>
        <v/>
      </c>
      <c r="AO51" s="22" t="str">
        <f>IF(AND(O7&lt;&gt;"",O7&lt;&gt;"remplir",O7&lt;&gt;0,O51&lt;&gt;"",O51&gt;=0),P51*O7,"")</f>
        <v/>
      </c>
      <c r="AP51" s="22" t="str">
        <f>IF(AND(R7&lt;&gt;"",R7&lt;&gt;"remplir",R7&lt;&gt;0,R51&lt;&gt;"",R51&gt;=0),S51*R7,"")</f>
        <v/>
      </c>
      <c r="AQ51" s="22" t="str">
        <f>IF(AND(U7&lt;&gt;"",U7&lt;&gt;"remplir",U7&lt;&gt;0,U51&lt;&gt;"",U51&gt;=0),V51*U7,"")</f>
        <v/>
      </c>
      <c r="AR51" s="22" t="str">
        <f>IF(AND(X7&lt;&gt;"",X7&lt;&gt;"remplir",X7&lt;&gt;0,X51&lt;&gt;"",X51&gt;=0),Y51*X7,"")</f>
        <v/>
      </c>
      <c r="AS51" s="22" t="str">
        <f>IF(AND(AA7&lt;&gt;"",AA7&lt;&gt;"remplir",AA7&lt;&gt;0,AA51&lt;&gt;"",AA51&gt;=0),AB51*AA7,"")</f>
        <v/>
      </c>
      <c r="AT51" s="22" t="str">
        <f>IF(AND(AD7&lt;&gt;"",AD7&lt;&gt;"remplir",AD7&lt;&gt;0,AD51&lt;&gt;"",AD51&gt;=0),AE51*AD7,"")</f>
        <v/>
      </c>
      <c r="AU51" s="22" t="str">
        <f>IF(AND(AG7&lt;&gt;"",AG7&lt;&gt;"remplir",AG7&lt;&gt;0,AG51&lt;&gt;"",AG51&gt;=0),AH51*AG7,"")</f>
        <v/>
      </c>
      <c r="AV51" s="22" t="str">
        <f>IF(AND(AJ7&lt;&gt;"",AJ7&lt;&gt;"remplir",AJ7&lt;&gt;0,AJ51&lt;&gt;"",AJ51&gt;=0),AK51*AJ7,"")</f>
        <v/>
      </c>
      <c r="AW51" s="22">
        <f t="shared" si="12"/>
        <v>0</v>
      </c>
      <c r="AX51" s="22">
        <f>IF(NOT(ISBLANK(I51)),I7*H51,0)+IF(NOT(ISBLANK(L51)),L7*K51,0)+IF(NOT(ISBLANK(O51)),O7*N51,0)+IF(NOT(ISBLANK(R51)),R7*Q51,0)+IF(NOT(ISBLANK(U51)),U7*T51,0)+IF(NOT(ISBLANK(X51)),X7*W51,0)+IF(NOT(ISBLANK(AA51)),AA7*Z51,0)+IF(NOT(ISBLANK(AD51)),AD7*AC51,0)+IF(NOT(ISBLANK(AG51)),AG7*AF51,0)+IF(NOT(ISBLANK(AJ51)),AJ7*AI51,0)</f>
        <v>0</v>
      </c>
      <c r="AY51" s="238"/>
      <c r="AZ51" s="232"/>
      <c r="BA51" s="9"/>
    </row>
    <row r="52" spans="1:53" ht="14.4" customHeight="1" x14ac:dyDescent="0.3">
      <c r="A52" s="9"/>
      <c r="B52" s="244"/>
      <c r="C52" s="27" t="str">
        <f>IF(Compétences!D50="","",Compétences!C50)</f>
        <v>C5-5</v>
      </c>
      <c r="D52" s="189" t="str">
        <f>IF(Compétences!D50="","",Compétences!D50)</f>
        <v>Item 5</v>
      </c>
      <c r="E52" s="189"/>
      <c r="F52" s="255"/>
      <c r="G52" s="91"/>
      <c r="H52" s="163"/>
      <c r="I52" s="133"/>
      <c r="J52" s="20" t="str">
        <f t="shared" si="1"/>
        <v/>
      </c>
      <c r="K52" s="163"/>
      <c r="L52" s="133"/>
      <c r="M52" s="20" t="str">
        <f t="shared" si="2"/>
        <v/>
      </c>
      <c r="N52" s="163"/>
      <c r="O52" s="133"/>
      <c r="P52" s="20" t="str">
        <f t="shared" si="3"/>
        <v/>
      </c>
      <c r="Q52" s="163"/>
      <c r="R52" s="133"/>
      <c r="S52" s="20" t="str">
        <f t="shared" si="4"/>
        <v/>
      </c>
      <c r="T52" s="163"/>
      <c r="U52" s="133"/>
      <c r="V52" s="20" t="str">
        <f t="shared" si="5"/>
        <v/>
      </c>
      <c r="W52" s="163"/>
      <c r="X52" s="133"/>
      <c r="Y52" s="20" t="str">
        <f t="shared" si="6"/>
        <v/>
      </c>
      <c r="Z52" s="163"/>
      <c r="AA52" s="133"/>
      <c r="AB52" s="20" t="str">
        <f t="shared" si="7"/>
        <v/>
      </c>
      <c r="AC52" s="163"/>
      <c r="AD52" s="133"/>
      <c r="AE52" s="20" t="str">
        <f t="shared" si="8"/>
        <v/>
      </c>
      <c r="AF52" s="163"/>
      <c r="AG52" s="133"/>
      <c r="AH52" s="20" t="str">
        <f t="shared" si="9"/>
        <v/>
      </c>
      <c r="AI52" s="163"/>
      <c r="AJ52" s="133"/>
      <c r="AK52" s="20" t="str">
        <f t="shared" si="10"/>
        <v/>
      </c>
      <c r="AL52" s="21" t="str">
        <f>IFERROR(AW52/AX52,"")</f>
        <v/>
      </c>
      <c r="AM52" s="22" t="str">
        <f>IF(AND(I7&lt;&gt;"",I7&lt;&gt;"remplir",I7&lt;&gt;0,I52&lt;&gt;"",I52&gt;=0),J52*I7,"")</f>
        <v/>
      </c>
      <c r="AN52" s="22" t="str">
        <f>(IF(AND(L7&lt;&gt;"",L7&lt;&gt;"remplir",L7&lt;&gt;0,L52&lt;&gt;"",L52&gt;=0),M52*L7,""))</f>
        <v/>
      </c>
      <c r="AO52" s="22" t="str">
        <f>IF(AND(O7&lt;&gt;"",O7&lt;&gt;"remplir",O7&lt;&gt;0,O52&lt;&gt;"",O52&gt;=0),P52*O7,"")</f>
        <v/>
      </c>
      <c r="AP52" s="22" t="str">
        <f>IF(AND(R7&lt;&gt;"",R7&lt;&gt;"remplir",R7&lt;&gt;0,R52&lt;&gt;"",R52&gt;=0),S52*R7,"")</f>
        <v/>
      </c>
      <c r="AQ52" s="22" t="str">
        <f>IF(AND(U7&lt;&gt;"",U7&lt;&gt;"remplir",U7&lt;&gt;0,U52&lt;&gt;"",U52&gt;=0),V52*U7,"")</f>
        <v/>
      </c>
      <c r="AR52" s="22" t="str">
        <f>IF(AND(X7&lt;&gt;"",X7&lt;&gt;"remplir",X7&lt;&gt;0,X52&lt;&gt;"",X52&gt;=0),Y52*X7,"")</f>
        <v/>
      </c>
      <c r="AS52" s="22" t="str">
        <f>IF(AND(AA7&lt;&gt;"",AA7&lt;&gt;"remplir",AA7&lt;&gt;0,AA52&lt;&gt;"",AA52&gt;=0),AB52*AA7,"")</f>
        <v/>
      </c>
      <c r="AT52" s="22" t="str">
        <f>IF(AND(AD7&lt;&gt;"",AD7&lt;&gt;"remplir",AD7&lt;&gt;0,AD52&lt;&gt;"",AD52&gt;=0),AE52*AD7,"")</f>
        <v/>
      </c>
      <c r="AU52" s="22" t="str">
        <f>IF(AND(AG7&lt;&gt;"",AG7&lt;&gt;"remplir",AG7&lt;&gt;0,AG52&lt;&gt;"",AG52&gt;=0),AH52*AG7,"")</f>
        <v/>
      </c>
      <c r="AV52" s="22" t="str">
        <f>IF(AND(AJ7&lt;&gt;"",AJ7&lt;&gt;"remplir",AJ7&lt;&gt;0,AJ52&lt;&gt;"",AJ52&gt;=0),AK52*AJ7,"")</f>
        <v/>
      </c>
      <c r="AW52" s="22">
        <f t="shared" si="12"/>
        <v>0</v>
      </c>
      <c r="AX52" s="22">
        <f>IF(NOT(ISBLANK(I52)),I7*H52,0)+IF(NOT(ISBLANK(L52)),L7*K52,0)+IF(NOT(ISBLANK(O52)),O7*N52,0)+IF(NOT(ISBLANK(R52)),R7*Q52,0)+IF(NOT(ISBLANK(U52)),U7*T52,0)+IF(NOT(ISBLANK(X52)),X7*W52,0)+IF(NOT(ISBLANK(AA52)),AA7*Z52,0)+IF(NOT(ISBLANK(AD52)),AD7*AC52,0)+IF(NOT(ISBLANK(AG52)),AG7*AF52,0)+IF(NOT(ISBLANK(AJ52)),AJ7*AI52,0)</f>
        <v>0</v>
      </c>
      <c r="AY52" s="238"/>
      <c r="AZ52" s="232"/>
      <c r="BA52" s="9"/>
    </row>
    <row r="53" spans="1:53" ht="14.4" customHeight="1" x14ac:dyDescent="0.3">
      <c r="A53" s="9"/>
      <c r="B53" s="244"/>
      <c r="C53" s="27" t="str">
        <f>IF(Compétences!D51="","",Compétences!C51)</f>
        <v/>
      </c>
      <c r="D53" s="189" t="str">
        <f>IF(Compétences!D51="","",Compétences!D51)</f>
        <v/>
      </c>
      <c r="E53" s="189"/>
      <c r="F53" s="255"/>
      <c r="G53" s="91"/>
      <c r="H53" s="163"/>
      <c r="I53" s="133"/>
      <c r="J53" s="20" t="str">
        <f t="shared" si="1"/>
        <v/>
      </c>
      <c r="K53" s="163"/>
      <c r="L53" s="133"/>
      <c r="M53" s="20" t="str">
        <f t="shared" si="2"/>
        <v/>
      </c>
      <c r="N53" s="163"/>
      <c r="O53" s="133"/>
      <c r="P53" s="20" t="str">
        <f t="shared" si="3"/>
        <v/>
      </c>
      <c r="Q53" s="163"/>
      <c r="R53" s="133"/>
      <c r="S53" s="20" t="str">
        <f t="shared" si="4"/>
        <v/>
      </c>
      <c r="T53" s="163"/>
      <c r="U53" s="133"/>
      <c r="V53" s="20" t="str">
        <f t="shared" si="5"/>
        <v/>
      </c>
      <c r="W53" s="163"/>
      <c r="X53" s="133"/>
      <c r="Y53" s="20" t="str">
        <f t="shared" si="6"/>
        <v/>
      </c>
      <c r="Z53" s="163"/>
      <c r="AA53" s="133"/>
      <c r="AB53" s="20" t="str">
        <f t="shared" si="7"/>
        <v/>
      </c>
      <c r="AC53" s="163"/>
      <c r="AD53" s="133"/>
      <c r="AE53" s="20" t="str">
        <f t="shared" si="8"/>
        <v/>
      </c>
      <c r="AF53" s="163"/>
      <c r="AG53" s="133"/>
      <c r="AH53" s="20" t="str">
        <f t="shared" si="9"/>
        <v/>
      </c>
      <c r="AI53" s="163"/>
      <c r="AJ53" s="133"/>
      <c r="AK53" s="20" t="str">
        <f t="shared" si="10"/>
        <v/>
      </c>
      <c r="AL53" s="21" t="str">
        <f>IFERROR(AW53/AX53,"")</f>
        <v/>
      </c>
      <c r="AM53" s="22" t="str">
        <f>IF(AND(I7&lt;&gt;"",I7&lt;&gt;"remplir",I7&lt;&gt;0,I53&lt;&gt;"",I53&gt;=0),J53*I7,"")</f>
        <v/>
      </c>
      <c r="AN53" s="22" t="str">
        <f>(IF(AND(L7&lt;&gt;"",L7&lt;&gt;"remplir",L7&lt;&gt;0,L53&lt;&gt;"",L53&gt;=0),M53*L7,""))</f>
        <v/>
      </c>
      <c r="AO53" s="22" t="str">
        <f>IF(AND(O7&lt;&gt;"",O7&lt;&gt;"remplir",O7&lt;&gt;0,O53&lt;&gt;"",O53&gt;=0),P53*O7,"")</f>
        <v/>
      </c>
      <c r="AP53" s="22" t="str">
        <f>IF(AND(R7&lt;&gt;"",R7&lt;&gt;"remplir",R7&lt;&gt;0,R53&lt;&gt;"",R53&gt;=0),S53*R7,"")</f>
        <v/>
      </c>
      <c r="AQ53" s="22" t="str">
        <f>IF(AND(U7&lt;&gt;"",U7&lt;&gt;"remplir",U7&lt;&gt;0,U53&lt;&gt;"",U53&gt;=0),V53*U7,"")</f>
        <v/>
      </c>
      <c r="AR53" s="22" t="str">
        <f>IF(AND(X7&lt;&gt;"",X7&lt;&gt;"remplir",X7&lt;&gt;0,X53&lt;&gt;"",X53&gt;=0),Y53*X7,"")</f>
        <v/>
      </c>
      <c r="AS53" s="22" t="str">
        <f>IF(AND(AA7&lt;&gt;"",AA7&lt;&gt;"remplir",AA7&lt;&gt;0,AA53&lt;&gt;"",AA53&gt;=0),AB53*AA7,"")</f>
        <v/>
      </c>
      <c r="AT53" s="22" t="str">
        <f>IF(AND(AD7&lt;&gt;"",AD7&lt;&gt;"remplir",AD7&lt;&gt;0,AD53&lt;&gt;"",AD53&gt;=0),AE53*AD7,"")</f>
        <v/>
      </c>
      <c r="AU53" s="22" t="str">
        <f>IF(AND(AG7&lt;&gt;"",AG7&lt;&gt;"remplir",AG7&lt;&gt;0,AG53&lt;&gt;"",AG53&gt;=0),AH53*AG7,"")</f>
        <v/>
      </c>
      <c r="AV53" s="22" t="str">
        <f>IF(AND(AJ7&lt;&gt;"",AJ7&lt;&gt;"remplir",AJ7&lt;&gt;0,AJ53&lt;&gt;"",AJ53&gt;=0),AK53*AJ7,"")</f>
        <v/>
      </c>
      <c r="AW53" s="22">
        <f t="shared" si="12"/>
        <v>0</v>
      </c>
      <c r="AX53" s="22">
        <f>IF(NOT(ISBLANK(I53)),I7*H53,0)+IF(NOT(ISBLANK(L53)),L7*K53,0)+IF(NOT(ISBLANK(O53)),O7*N53,0)+IF(NOT(ISBLANK(R53)),R7*Q53,0)+IF(NOT(ISBLANK(U53)),U7*T53,0)+IF(NOT(ISBLANK(X53)),X7*W53,0)+IF(NOT(ISBLANK(AA53)),AA7*Z53,0)+IF(NOT(ISBLANK(AD53)),AD7*AC53,0)+IF(NOT(ISBLANK(AG53)),AG7*AF53,0)+IF(NOT(ISBLANK(AJ53)),AJ7*AI53,0)</f>
        <v>0</v>
      </c>
      <c r="AY53" s="238"/>
      <c r="AZ53" s="232"/>
      <c r="BA53" s="9"/>
    </row>
    <row r="54" spans="1:53" ht="14.4" customHeight="1" x14ac:dyDescent="0.3">
      <c r="A54" s="9"/>
      <c r="B54" s="244"/>
      <c r="C54" s="27" t="str">
        <f>IF(Compétences!D52="","",Compétences!C52)</f>
        <v/>
      </c>
      <c r="D54" s="189" t="str">
        <f>IF(Compétences!D52="","",Compétences!D52)</f>
        <v/>
      </c>
      <c r="E54" s="189"/>
      <c r="F54" s="255"/>
      <c r="G54" s="91"/>
      <c r="H54" s="163"/>
      <c r="I54" s="133"/>
      <c r="J54" s="20" t="str">
        <f t="shared" si="1"/>
        <v/>
      </c>
      <c r="K54" s="163"/>
      <c r="L54" s="133"/>
      <c r="M54" s="20" t="str">
        <f t="shared" si="2"/>
        <v/>
      </c>
      <c r="N54" s="163"/>
      <c r="O54" s="133"/>
      <c r="P54" s="20" t="str">
        <f t="shared" si="3"/>
        <v/>
      </c>
      <c r="Q54" s="163"/>
      <c r="R54" s="133"/>
      <c r="S54" s="20" t="str">
        <f t="shared" si="4"/>
        <v/>
      </c>
      <c r="T54" s="163"/>
      <c r="U54" s="133"/>
      <c r="V54" s="20" t="str">
        <f t="shared" si="5"/>
        <v/>
      </c>
      <c r="W54" s="163"/>
      <c r="X54" s="133"/>
      <c r="Y54" s="20" t="str">
        <f t="shared" si="6"/>
        <v/>
      </c>
      <c r="Z54" s="163"/>
      <c r="AA54" s="133"/>
      <c r="AB54" s="20" t="str">
        <f t="shared" si="7"/>
        <v/>
      </c>
      <c r="AC54" s="163"/>
      <c r="AD54" s="133"/>
      <c r="AE54" s="20" t="str">
        <f t="shared" si="8"/>
        <v/>
      </c>
      <c r="AF54" s="163"/>
      <c r="AG54" s="133"/>
      <c r="AH54" s="20" t="str">
        <f t="shared" si="9"/>
        <v/>
      </c>
      <c r="AI54" s="163"/>
      <c r="AJ54" s="133"/>
      <c r="AK54" s="20" t="str">
        <f t="shared" si="10"/>
        <v/>
      </c>
      <c r="AL54" s="21" t="str">
        <f t="shared" ref="AL54:AL71" si="13">IFERROR(AW54/AX54,"")</f>
        <v/>
      </c>
      <c r="AM54" s="22" t="str">
        <f>IF(AND(I7&lt;&gt;"",I7&lt;&gt;"remplir",I7&lt;&gt;0,I54&lt;&gt;"",I54&gt;=0),J54*I7,"")</f>
        <v/>
      </c>
      <c r="AN54" s="22" t="str">
        <f>(IF(AND(L7&lt;&gt;"",L7&lt;&gt;"remplir",L7&lt;&gt;0,L54&lt;&gt;"",L54&gt;=0),M54*L7,""))</f>
        <v/>
      </c>
      <c r="AO54" s="22" t="str">
        <f>IF(AND(O7&lt;&gt;"",O7&lt;&gt;"remplir",O7&lt;&gt;0,O54&lt;&gt;"",O54&gt;=0),P54*O7,"")</f>
        <v/>
      </c>
      <c r="AP54" s="22" t="str">
        <f>IF(AND(R7&lt;&gt;"",R7&lt;&gt;"remplir",R7&lt;&gt;0,R54&lt;&gt;"",R54&gt;=0),S54*R7,"")</f>
        <v/>
      </c>
      <c r="AQ54" s="22" t="str">
        <f>IF(AND(U7&lt;&gt;"",U7&lt;&gt;"remplir",U7&lt;&gt;0,U54&lt;&gt;"",U54&gt;=0),V54*U7,"")</f>
        <v/>
      </c>
      <c r="AR54" s="22" t="str">
        <f>IF(AND(X7&lt;&gt;"",X7&lt;&gt;"remplir",X7&lt;&gt;0,X54&lt;&gt;"",X54&gt;=0),Y54*X7,"")</f>
        <v/>
      </c>
      <c r="AS54" s="22" t="str">
        <f>IF(AND(AA7&lt;&gt;"",AA7&lt;&gt;"remplir",AA7&lt;&gt;0,AA54&lt;&gt;"",AA54&gt;=0),AB54*AA7,"")</f>
        <v/>
      </c>
      <c r="AT54" s="22" t="str">
        <f>IF(AND(AD7&lt;&gt;"",AD7&lt;&gt;"remplir",AD7&lt;&gt;0,AD54&lt;&gt;"",AD54&gt;=0),AE54*AD7,"")</f>
        <v/>
      </c>
      <c r="AU54" s="22" t="str">
        <f>IF(AND(AG7&lt;&gt;"",AG7&lt;&gt;"remplir",AG7&lt;&gt;0,AG54&lt;&gt;"",AG54&gt;=0),AH54*AG7,"")</f>
        <v/>
      </c>
      <c r="AV54" s="22" t="str">
        <f>IF(AND(AJ7&lt;&gt;"",AJ7&lt;&gt;"remplir",AJ7&lt;&gt;0,AJ54&lt;&gt;"",AJ54&gt;=0),AK54*AJ7,"")</f>
        <v/>
      </c>
      <c r="AW54" s="22">
        <f t="shared" si="12"/>
        <v>0</v>
      </c>
      <c r="AX54" s="22">
        <f>IF(NOT(ISBLANK(I54)),I7*H54,0)+IF(NOT(ISBLANK(L54)),L7*K54,0)+IF(NOT(ISBLANK(O54)),O7*N54,0)+IF(NOT(ISBLANK(R54)),R7*Q54,0)+IF(NOT(ISBLANK(U54)),U7*T54,0)+IF(NOT(ISBLANK(X54)),X7*W54,0)+IF(NOT(ISBLANK(AA54)),AA7*Z54,0)+IF(NOT(ISBLANK(AD54)),AD7*AC54,0)+IF(NOT(ISBLANK(AG54)),AG7*AF54,0)+IF(NOT(ISBLANK(AJ54)),AJ7*AI54,0)</f>
        <v>0</v>
      </c>
      <c r="AY54" s="238"/>
      <c r="AZ54" s="232"/>
      <c r="BA54" s="9"/>
    </row>
    <row r="55" spans="1:53" ht="14.4" customHeight="1" x14ac:dyDescent="0.3">
      <c r="A55" s="9"/>
      <c r="B55" s="244"/>
      <c r="C55" s="27" t="str">
        <f>IF(Compétences!D53="","",Compétences!C53)</f>
        <v/>
      </c>
      <c r="D55" s="189" t="str">
        <f>IF(Compétences!D53="","",Compétences!D53)</f>
        <v/>
      </c>
      <c r="E55" s="189"/>
      <c r="F55" s="255"/>
      <c r="G55" s="91"/>
      <c r="H55" s="163"/>
      <c r="I55" s="133"/>
      <c r="J55" s="20" t="str">
        <f t="shared" si="1"/>
        <v/>
      </c>
      <c r="K55" s="163"/>
      <c r="L55" s="133"/>
      <c r="M55" s="20" t="str">
        <f t="shared" si="2"/>
        <v/>
      </c>
      <c r="N55" s="163"/>
      <c r="O55" s="133"/>
      <c r="P55" s="20" t="str">
        <f t="shared" si="3"/>
        <v/>
      </c>
      <c r="Q55" s="163"/>
      <c r="R55" s="133"/>
      <c r="S55" s="20" t="str">
        <f t="shared" si="4"/>
        <v/>
      </c>
      <c r="T55" s="163"/>
      <c r="U55" s="133"/>
      <c r="V55" s="20" t="str">
        <f t="shared" si="5"/>
        <v/>
      </c>
      <c r="W55" s="163"/>
      <c r="X55" s="133"/>
      <c r="Y55" s="20" t="str">
        <f t="shared" si="6"/>
        <v/>
      </c>
      <c r="Z55" s="163"/>
      <c r="AA55" s="133"/>
      <c r="AB55" s="20" t="str">
        <f t="shared" si="7"/>
        <v/>
      </c>
      <c r="AC55" s="163"/>
      <c r="AD55" s="133"/>
      <c r="AE55" s="20" t="str">
        <f t="shared" si="8"/>
        <v/>
      </c>
      <c r="AF55" s="163"/>
      <c r="AG55" s="133"/>
      <c r="AH55" s="20" t="str">
        <f t="shared" si="9"/>
        <v/>
      </c>
      <c r="AI55" s="163"/>
      <c r="AJ55" s="133"/>
      <c r="AK55" s="20" t="str">
        <f t="shared" si="10"/>
        <v/>
      </c>
      <c r="AL55" s="21" t="str">
        <f t="shared" si="13"/>
        <v/>
      </c>
      <c r="AM55" s="22" t="str">
        <f>IF(AND(I7&lt;&gt;"",I7&lt;&gt;"remplir",I7&lt;&gt;0,I55&lt;&gt;"",I55&gt;=0),J55*I7,"")</f>
        <v/>
      </c>
      <c r="AN55" s="22" t="str">
        <f>(IF(AND(L7&lt;&gt;"",L7&lt;&gt;"remplir",L7&lt;&gt;0,L55&lt;&gt;"",L55&gt;=0),M55*L7,""))</f>
        <v/>
      </c>
      <c r="AO55" s="22" t="str">
        <f>IF(AND(O7&lt;&gt;"",O7&lt;&gt;"remplir",O7&lt;&gt;0,O55&lt;&gt;"",O55&gt;=0),P55*O7,"")</f>
        <v/>
      </c>
      <c r="AP55" s="22" t="str">
        <f>IF(AND(R7&lt;&gt;"",R7&lt;&gt;"remplir",R7&lt;&gt;0,R55&lt;&gt;"",R55&gt;=0),S55*R7,"")</f>
        <v/>
      </c>
      <c r="AQ55" s="22" t="str">
        <f>IF(AND(U7&lt;&gt;"",U7&lt;&gt;"remplir",U7&lt;&gt;0,U55&lt;&gt;"",U55&gt;=0),V55*U7,"")</f>
        <v/>
      </c>
      <c r="AR55" s="22" t="str">
        <f>IF(AND(X7&lt;&gt;"",X7&lt;&gt;"remplir",X7&lt;&gt;0,X55&lt;&gt;"",X55&gt;=0),Y55*X7,"")</f>
        <v/>
      </c>
      <c r="AS55" s="22" t="str">
        <f>IF(AND(AA7&lt;&gt;"",AA7&lt;&gt;"remplir",AA7&lt;&gt;0,AA55&lt;&gt;"",AA55&gt;=0),AB55*AA7,"")</f>
        <v/>
      </c>
      <c r="AT55" s="22" t="str">
        <f>IF(AND(AD7&lt;&gt;"",AD7&lt;&gt;"remplir",AD7&lt;&gt;0,AD55&lt;&gt;"",AD55&gt;=0),AE55*AD7,"")</f>
        <v/>
      </c>
      <c r="AU55" s="22" t="str">
        <f>IF(AND(AG7&lt;&gt;"",AG7&lt;&gt;"remplir",AG7&lt;&gt;0,AG55&lt;&gt;"",AG55&gt;=0),AH55*AG7,"")</f>
        <v/>
      </c>
      <c r="AV55" s="22" t="str">
        <f>IF(AND(AJ7&lt;&gt;"",AJ7&lt;&gt;"remplir",AJ7&lt;&gt;0,AJ55&lt;&gt;"",AJ55&gt;=0),AK55*AJ7,"")</f>
        <v/>
      </c>
      <c r="AW55" s="22">
        <f t="shared" si="12"/>
        <v>0</v>
      </c>
      <c r="AX55" s="22">
        <f>IF(NOT(ISBLANK(I55)),I7*H55,0)+IF(NOT(ISBLANK(L55)),L7*K55,0)+IF(NOT(ISBLANK(O55)),O7*N55,0)+IF(NOT(ISBLANK(R55)),R7*Q55,0)+IF(NOT(ISBLANK(U55)),U7*T55,0)+IF(NOT(ISBLANK(X55)),X7*W55,0)+IF(NOT(ISBLANK(AA55)),AA7*Z55,0)+IF(NOT(ISBLANK(AD55)),AD7*AC55,0)+IF(NOT(ISBLANK(AG55)),AG7*AF55,0)+IF(NOT(ISBLANK(AJ55)),AJ7*AI55,0)</f>
        <v>0</v>
      </c>
      <c r="AY55" s="238"/>
      <c r="AZ55" s="232"/>
      <c r="BA55" s="9"/>
    </row>
    <row r="56" spans="1:53" ht="15" customHeight="1" x14ac:dyDescent="0.3">
      <c r="A56" s="9"/>
      <c r="B56" s="244"/>
      <c r="C56" s="27" t="str">
        <f>IF(Compétences!D54="","",Compétences!C54)</f>
        <v/>
      </c>
      <c r="D56" s="189" t="str">
        <f>IF(Compétences!D54="","",Compétences!D54)</f>
        <v/>
      </c>
      <c r="E56" s="189"/>
      <c r="F56" s="255"/>
      <c r="G56" s="91"/>
      <c r="H56" s="163"/>
      <c r="I56" s="133"/>
      <c r="J56" s="20" t="str">
        <f t="shared" si="1"/>
        <v/>
      </c>
      <c r="K56" s="163"/>
      <c r="L56" s="133"/>
      <c r="M56" s="20" t="str">
        <f t="shared" si="2"/>
        <v/>
      </c>
      <c r="N56" s="163"/>
      <c r="O56" s="133"/>
      <c r="P56" s="20" t="str">
        <f t="shared" si="3"/>
        <v/>
      </c>
      <c r="Q56" s="163"/>
      <c r="R56" s="133"/>
      <c r="S56" s="20" t="str">
        <f t="shared" si="4"/>
        <v/>
      </c>
      <c r="T56" s="163"/>
      <c r="U56" s="133"/>
      <c r="V56" s="20" t="str">
        <f t="shared" si="5"/>
        <v/>
      </c>
      <c r="W56" s="163"/>
      <c r="X56" s="133"/>
      <c r="Y56" s="20" t="str">
        <f t="shared" si="6"/>
        <v/>
      </c>
      <c r="Z56" s="163"/>
      <c r="AA56" s="133"/>
      <c r="AB56" s="20" t="str">
        <f t="shared" si="7"/>
        <v/>
      </c>
      <c r="AC56" s="163"/>
      <c r="AD56" s="133"/>
      <c r="AE56" s="20" t="str">
        <f t="shared" si="8"/>
        <v/>
      </c>
      <c r="AF56" s="163"/>
      <c r="AG56" s="133"/>
      <c r="AH56" s="20" t="str">
        <f t="shared" si="9"/>
        <v/>
      </c>
      <c r="AI56" s="163"/>
      <c r="AJ56" s="133"/>
      <c r="AK56" s="20" t="str">
        <f t="shared" si="10"/>
        <v/>
      </c>
      <c r="AL56" s="21" t="str">
        <f t="shared" si="13"/>
        <v/>
      </c>
      <c r="AM56" s="22" t="str">
        <f>IF(AND(I7&lt;&gt;"",I7&lt;&gt;"remplir",I7&lt;&gt;0,I56&lt;&gt;"",I56&gt;=0),J56*I7,"")</f>
        <v/>
      </c>
      <c r="AN56" s="22" t="str">
        <f>(IF(AND(L7&lt;&gt;"",L7&lt;&gt;"remplir",L7&lt;&gt;0,L56&lt;&gt;"",L56&gt;=0),M56*L7,""))</f>
        <v/>
      </c>
      <c r="AO56" s="22" t="str">
        <f>IF(AND(O7&lt;&gt;"",O7&lt;&gt;"remplir",O7&lt;&gt;0,O56&lt;&gt;"",O56&gt;=0),P56*O7,"")</f>
        <v/>
      </c>
      <c r="AP56" s="22" t="str">
        <f>IF(AND(R7&lt;&gt;"",R7&lt;&gt;"remplir",R7&lt;&gt;0,R56&lt;&gt;"",R56&gt;=0),S56*R7,"")</f>
        <v/>
      </c>
      <c r="AQ56" s="22" t="str">
        <f>IF(AND(U7&lt;&gt;"",U7&lt;&gt;"remplir",U7&lt;&gt;0,U56&lt;&gt;"",U56&gt;=0),V56*U7,"")</f>
        <v/>
      </c>
      <c r="AR56" s="22" t="str">
        <f>IF(AND(X7&lt;&gt;"",X7&lt;&gt;"remplir",X7&lt;&gt;0,X56&lt;&gt;"",X56&gt;=0),Y56*X7,"")</f>
        <v/>
      </c>
      <c r="AS56" s="22" t="str">
        <f>IF(AND(AA7&lt;&gt;"",AA7&lt;&gt;"remplir",AA7&lt;&gt;0,AA56&lt;&gt;"",AA56&gt;=0),AB56*AA7,"")</f>
        <v/>
      </c>
      <c r="AT56" s="22" t="str">
        <f>IF(AND(AD7&lt;&gt;"",AD7&lt;&gt;"remplir",AD7&lt;&gt;0,AD56&lt;&gt;"",AD56&gt;=0),AE56*AD7,"")</f>
        <v/>
      </c>
      <c r="AU56" s="22" t="str">
        <f>IF(AND(AG7&lt;&gt;"",AG7&lt;&gt;"remplir",AG7&lt;&gt;0,AG56&lt;&gt;"",AG56&gt;=0),AH56*AG7,"")</f>
        <v/>
      </c>
      <c r="AV56" s="22" t="str">
        <f>IF(AND(AJ7&lt;&gt;"",AJ7&lt;&gt;"remplir",AJ7&lt;&gt;0,AJ56&lt;&gt;"",AJ56&gt;=0),AK56*AJ7,"")</f>
        <v/>
      </c>
      <c r="AW56" s="22">
        <f t="shared" si="12"/>
        <v>0</v>
      </c>
      <c r="AX56" s="22">
        <f>IF(NOT(ISBLANK(I56)),I7*H56,0)+IF(NOT(ISBLANK(L56)),L7*K56,0)+IF(NOT(ISBLANK(O56)),O7*N56,0)+IF(NOT(ISBLANK(R56)),R7*Q56,0)+IF(NOT(ISBLANK(U56)),U7*T56,0)+IF(NOT(ISBLANK(X56)),X7*W56,0)+IF(NOT(ISBLANK(AA56)),AA7*Z56,0)+IF(NOT(ISBLANK(AD56)),AD7*AC56,0)+IF(NOT(ISBLANK(AG56)),AG7*AF56,0)+IF(NOT(ISBLANK(AJ56)),AJ7*AI56,0)</f>
        <v>0</v>
      </c>
      <c r="AY56" s="238"/>
      <c r="AZ56" s="232"/>
      <c r="BA56" s="9"/>
    </row>
    <row r="57" spans="1:53" ht="15" customHeight="1" thickBot="1" x14ac:dyDescent="0.35">
      <c r="A57" s="9"/>
      <c r="B57" s="245"/>
      <c r="C57" s="147" t="str">
        <f>IF(Compétences!D55="","",Compétences!C55)</f>
        <v/>
      </c>
      <c r="D57" s="256" t="str">
        <f>IF(Compétences!D55="","",Compétences!D55)</f>
        <v/>
      </c>
      <c r="E57" s="256"/>
      <c r="F57" s="257"/>
      <c r="G57" s="135"/>
      <c r="H57" s="164"/>
      <c r="I57" s="138"/>
      <c r="J57" s="137" t="str">
        <f t="shared" si="1"/>
        <v/>
      </c>
      <c r="K57" s="164"/>
      <c r="L57" s="138"/>
      <c r="M57" s="137" t="str">
        <f t="shared" si="2"/>
        <v/>
      </c>
      <c r="N57" s="164"/>
      <c r="O57" s="138"/>
      <c r="P57" s="137" t="str">
        <f t="shared" si="3"/>
        <v/>
      </c>
      <c r="Q57" s="164"/>
      <c r="R57" s="138"/>
      <c r="S57" s="137" t="str">
        <f t="shared" si="4"/>
        <v/>
      </c>
      <c r="T57" s="164"/>
      <c r="U57" s="138"/>
      <c r="V57" s="137" t="str">
        <f t="shared" si="5"/>
        <v/>
      </c>
      <c r="W57" s="164"/>
      <c r="X57" s="138"/>
      <c r="Y57" s="137" t="str">
        <f t="shared" si="6"/>
        <v/>
      </c>
      <c r="Z57" s="164"/>
      <c r="AA57" s="138"/>
      <c r="AB57" s="137" t="str">
        <f t="shared" si="7"/>
        <v/>
      </c>
      <c r="AC57" s="164"/>
      <c r="AD57" s="138"/>
      <c r="AE57" s="137" t="str">
        <f t="shared" si="8"/>
        <v/>
      </c>
      <c r="AF57" s="164"/>
      <c r="AG57" s="138"/>
      <c r="AH57" s="137" t="str">
        <f t="shared" si="9"/>
        <v/>
      </c>
      <c r="AI57" s="164"/>
      <c r="AJ57" s="138"/>
      <c r="AK57" s="20" t="str">
        <f t="shared" si="10"/>
        <v/>
      </c>
      <c r="AL57" s="21" t="str">
        <f t="shared" si="13"/>
        <v/>
      </c>
      <c r="AM57" s="22" t="str">
        <f>IF(AND(I7&lt;&gt;"",I7&lt;&gt;"remplir",I7&lt;&gt;0,I57&lt;&gt;"",I57&gt;=0),J57*I7,"")</f>
        <v/>
      </c>
      <c r="AN57" s="22" t="str">
        <f>(IF(AND(L7&lt;&gt;"",L7&lt;&gt;"remplir",L7&lt;&gt;0,L57&lt;&gt;"",L57&gt;=0),M57*L7,""))</f>
        <v/>
      </c>
      <c r="AO57" s="22" t="str">
        <f>IF(AND(O7&lt;&gt;"",O7&lt;&gt;"remplir",O7&lt;&gt;0,O57&lt;&gt;"",O57&gt;=0),P57*O7,"")</f>
        <v/>
      </c>
      <c r="AP57" s="22" t="str">
        <f>IF(AND(R7&lt;&gt;"",R7&lt;&gt;"remplir",R7&lt;&gt;0,R57&lt;&gt;"",R57&gt;=0),S57*R7,"")</f>
        <v/>
      </c>
      <c r="AQ57" s="22" t="str">
        <f>IF(AND(U7&lt;&gt;"",U7&lt;&gt;"remplir",U7&lt;&gt;0,U57&lt;&gt;"",U57&gt;=0),V57*U7,"")</f>
        <v/>
      </c>
      <c r="AR57" s="22" t="str">
        <f>IF(AND(X7&lt;&gt;"",X7&lt;&gt;"remplir",X7&lt;&gt;0,X57&lt;&gt;"",X57&gt;=0),Y57*X7,"")</f>
        <v/>
      </c>
      <c r="AS57" s="22" t="str">
        <f>IF(AND(AA7&lt;&gt;"",AA7&lt;&gt;"remplir",AA7&lt;&gt;0,AA57&lt;&gt;"",AA57&gt;=0),AB57*AA7,"")</f>
        <v/>
      </c>
      <c r="AT57" s="22" t="str">
        <f>IF(AND(AD7&lt;&gt;"",AD7&lt;&gt;"remplir",AD7&lt;&gt;0,AD57&lt;&gt;"",AD57&gt;=0),AE57*AD7,"")</f>
        <v/>
      </c>
      <c r="AU57" s="22" t="str">
        <f>IF(AND(AG7&lt;&gt;"",AG7&lt;&gt;"remplir",AG7&lt;&gt;0,AG57&lt;&gt;"",AG57&gt;=0),AH57*AG7,"")</f>
        <v/>
      </c>
      <c r="AV57" s="22" t="str">
        <f>IF(AND(AJ7&lt;&gt;"",AJ7&lt;&gt;"remplir",AJ7&lt;&gt;0,AJ57&lt;&gt;"",AJ57&gt;=0),AK57*AJ7,"")</f>
        <v/>
      </c>
      <c r="AW57" s="22">
        <f t="shared" si="12"/>
        <v>0</v>
      </c>
      <c r="AX57" s="22">
        <f>IF(NOT(ISBLANK(I57)),I7*H57,0)+IF(NOT(ISBLANK(L57)),L7*K57,0)+IF(NOT(ISBLANK(O57)),O7*N57,0)+IF(NOT(ISBLANK(R57)),R7*Q57,0)+IF(NOT(ISBLANK(U57)),U7*T57,0)+IF(NOT(ISBLANK(X57)),X7*W57,0)+IF(NOT(ISBLANK(AA57)),AA7*Z57,0)+IF(NOT(ISBLANK(AD57)),AD7*AC57,0)+IF(NOT(ISBLANK(AG57)),AG7*AF57,0)+IF(NOT(ISBLANK(AJ57)),AJ7*AI57,0)</f>
        <v>0</v>
      </c>
      <c r="AY57" s="239"/>
      <c r="AZ57" s="233"/>
      <c r="BA57" s="9"/>
    </row>
    <row r="58" spans="1:53" ht="14.4" customHeight="1" thickBot="1" x14ac:dyDescent="0.35">
      <c r="A58" s="9"/>
      <c r="B58" s="243" t="str">
        <f>Compétences!B56</f>
        <v>Compétence 6</v>
      </c>
      <c r="C58" s="148" t="str">
        <f>IF(Compétences!D56="","",Compétences!C56)</f>
        <v>C6-1</v>
      </c>
      <c r="D58" s="258" t="str">
        <f>IF(Compétences!D56="","",Compétences!D56)</f>
        <v>Item 1</v>
      </c>
      <c r="E58" s="258"/>
      <c r="F58" s="259"/>
      <c r="G58" s="129"/>
      <c r="H58" s="162"/>
      <c r="I58" s="132"/>
      <c r="J58" s="131" t="str">
        <f t="shared" si="1"/>
        <v/>
      </c>
      <c r="K58" s="162"/>
      <c r="L58" s="132"/>
      <c r="M58" s="131" t="str">
        <f t="shared" si="2"/>
        <v/>
      </c>
      <c r="N58" s="162"/>
      <c r="O58" s="132"/>
      <c r="P58" s="131" t="str">
        <f t="shared" si="3"/>
        <v/>
      </c>
      <c r="Q58" s="162"/>
      <c r="R58" s="132"/>
      <c r="S58" s="131" t="str">
        <f t="shared" si="4"/>
        <v/>
      </c>
      <c r="T58" s="162"/>
      <c r="U58" s="132"/>
      <c r="V58" s="131" t="str">
        <f t="shared" si="5"/>
        <v/>
      </c>
      <c r="W58" s="162"/>
      <c r="X58" s="132"/>
      <c r="Y58" s="131" t="str">
        <f t="shared" si="6"/>
        <v/>
      </c>
      <c r="Z58" s="162"/>
      <c r="AA58" s="132"/>
      <c r="AB58" s="131" t="str">
        <f t="shared" si="7"/>
        <v/>
      </c>
      <c r="AC58" s="162"/>
      <c r="AD58" s="132"/>
      <c r="AE58" s="131" t="str">
        <f t="shared" si="8"/>
        <v/>
      </c>
      <c r="AF58" s="162"/>
      <c r="AG58" s="132"/>
      <c r="AH58" s="131" t="str">
        <f t="shared" si="9"/>
        <v/>
      </c>
      <c r="AI58" s="162"/>
      <c r="AJ58" s="132"/>
      <c r="AK58" s="20" t="str">
        <f t="shared" si="10"/>
        <v/>
      </c>
      <c r="AL58" s="21" t="str">
        <f t="shared" si="13"/>
        <v/>
      </c>
      <c r="AM58" s="22" t="str">
        <f>IF(AND(I7&lt;&gt;"",I7&lt;&gt;"remplir",I7&lt;&gt;0,I58&lt;&gt;"",I58&gt;=0),J58*I7,"")</f>
        <v/>
      </c>
      <c r="AN58" s="22" t="str">
        <f>(IF(AND(L7&lt;&gt;"",L7&lt;&gt;"remplir",L7&lt;&gt;0,L58&lt;&gt;"",L58&gt;=0),M58*L7,""))</f>
        <v/>
      </c>
      <c r="AO58" s="22" t="str">
        <f>IF(AND(O7&lt;&gt;"",O7&lt;&gt;"remplir",O7&lt;&gt;0,O58&lt;&gt;"",O58&gt;=0),P58*O7,"")</f>
        <v/>
      </c>
      <c r="AP58" s="22" t="str">
        <f>IF(AND(R7&lt;&gt;"",R7&lt;&gt;"remplir",R7&lt;&gt;0,R58&lt;&gt;"",R58&gt;=0),S58*R7,"")</f>
        <v/>
      </c>
      <c r="AQ58" s="22" t="str">
        <f>IF(AND(U7&lt;&gt;"",U7&lt;&gt;"remplir",U7&lt;&gt;0,U58&lt;&gt;"",U58&gt;=0),V58*U7,"")</f>
        <v/>
      </c>
      <c r="AR58" s="22" t="str">
        <f>IF(AND(X7&lt;&gt;"",X7&lt;&gt;"remplir",X7&lt;&gt;0,X58&lt;&gt;"",X58&gt;=0),Y58*X7,"")</f>
        <v/>
      </c>
      <c r="AS58" s="22" t="str">
        <f>IF(AND(AA7&lt;&gt;"",AA7&lt;&gt;"remplir",AA7&lt;&gt;0,AA58&lt;&gt;"",AA58&gt;=0),AB58*AA7,"")</f>
        <v/>
      </c>
      <c r="AT58" s="22" t="str">
        <f>IF(AND(AD7&lt;&gt;"",AD7&lt;&gt;"remplir",AD7&lt;&gt;0,AD58&lt;&gt;"",AD58&gt;=0),AE58*AD7,"")</f>
        <v/>
      </c>
      <c r="AU58" s="22" t="str">
        <f>IF(AND(AG7&lt;&gt;"",AG7&lt;&gt;"remplir",AG7&lt;&gt;0,AG58&lt;&gt;"",AG58&gt;=0),AH58*AG7,"")</f>
        <v/>
      </c>
      <c r="AV58" s="22" t="str">
        <f>IF(AND(AJ7&lt;&gt;"",AJ7&lt;&gt;"remplir",AJ7&lt;&gt;0,AJ58&lt;&gt;"",AJ58&gt;=0),AK58*AJ7,"")</f>
        <v/>
      </c>
      <c r="AW58" s="22">
        <f t="shared" si="12"/>
        <v>0</v>
      </c>
      <c r="AX58" s="22">
        <f>IF(NOT(ISBLANK(I58)),I7*H58,0)+IF(NOT(ISBLANK(L58)),L7*K58,0)+IF(NOT(ISBLANK(O58)),O7*N58,0)+IF(NOT(ISBLANK(R58)),R7*Q58,0)+IF(NOT(ISBLANK(U58)),U7*T58,0)+IF(NOT(ISBLANK(X58)),X7*W58,0)+IF(NOT(ISBLANK(AA58)),AA7*Z58,0)+IF(NOT(ISBLANK(AD58)),AD7*AC58,0)+IF(NOT(ISBLANK(AG58)),AG7*AF58,0)+IF(NOT(ISBLANK(AJ58)),AJ7*AI58,0)</f>
        <v>0</v>
      </c>
      <c r="AY58" s="228" t="str">
        <f>IFERROR(ROUND(AVERAGE(AL58:AL67),1),"")</f>
        <v/>
      </c>
      <c r="AZ58" s="33" t="str">
        <f>B58</f>
        <v>Compétence 6</v>
      </c>
      <c r="BA58" s="9"/>
    </row>
    <row r="59" spans="1:53" ht="14.4" customHeight="1" x14ac:dyDescent="0.3">
      <c r="A59" s="9"/>
      <c r="B59" s="244"/>
      <c r="C59" s="28" t="str">
        <f>IF(Compétences!D57="","",Compétences!C57)</f>
        <v>C6-2</v>
      </c>
      <c r="D59" s="187" t="str">
        <f>IF(Compétences!D57="","",Compétences!D57)</f>
        <v>Item 2</v>
      </c>
      <c r="E59" s="187"/>
      <c r="F59" s="260"/>
      <c r="G59" s="91"/>
      <c r="H59" s="163"/>
      <c r="I59" s="133"/>
      <c r="J59" s="20" t="str">
        <f t="shared" si="1"/>
        <v/>
      </c>
      <c r="K59" s="163"/>
      <c r="L59" s="133"/>
      <c r="M59" s="20" t="str">
        <f t="shared" si="2"/>
        <v/>
      </c>
      <c r="N59" s="163"/>
      <c r="O59" s="133"/>
      <c r="P59" s="20" t="str">
        <f t="shared" si="3"/>
        <v/>
      </c>
      <c r="Q59" s="163"/>
      <c r="R59" s="133"/>
      <c r="S59" s="20" t="str">
        <f t="shared" si="4"/>
        <v/>
      </c>
      <c r="T59" s="163"/>
      <c r="U59" s="133"/>
      <c r="V59" s="20" t="str">
        <f t="shared" si="5"/>
        <v/>
      </c>
      <c r="W59" s="163"/>
      <c r="X59" s="133"/>
      <c r="Y59" s="20" t="str">
        <f t="shared" si="6"/>
        <v/>
      </c>
      <c r="Z59" s="163"/>
      <c r="AA59" s="133"/>
      <c r="AB59" s="20" t="str">
        <f t="shared" si="7"/>
        <v/>
      </c>
      <c r="AC59" s="163"/>
      <c r="AD59" s="133"/>
      <c r="AE59" s="20" t="str">
        <f t="shared" si="8"/>
        <v/>
      </c>
      <c r="AF59" s="163"/>
      <c r="AG59" s="133"/>
      <c r="AH59" s="20" t="str">
        <f t="shared" si="9"/>
        <v/>
      </c>
      <c r="AI59" s="163"/>
      <c r="AJ59" s="133"/>
      <c r="AK59" s="20" t="str">
        <f t="shared" si="10"/>
        <v/>
      </c>
      <c r="AL59" s="21" t="str">
        <f t="shared" si="13"/>
        <v/>
      </c>
      <c r="AM59" s="22" t="str">
        <f>IF(AND(I7&lt;&gt;"",I7&lt;&gt;"remplir",I7&lt;&gt;0,I59&lt;&gt;"",I59&gt;=0),J59*I7,"")</f>
        <v/>
      </c>
      <c r="AN59" s="22" t="str">
        <f>(IF(AND(L7&lt;&gt;"",L7&lt;&gt;"remplir",L7&lt;&gt;0,L59&lt;&gt;"",L59&gt;=0),M59*L7,""))</f>
        <v/>
      </c>
      <c r="AO59" s="22" t="str">
        <f>IF(AND(O7&lt;&gt;"",O7&lt;&gt;"remplir",O7&lt;&gt;0,O59&lt;&gt;"",O59&gt;=0),P59*O7,"")</f>
        <v/>
      </c>
      <c r="AP59" s="22" t="str">
        <f>IF(AND(R7&lt;&gt;"",R7&lt;&gt;"remplir",R7&lt;&gt;0,R59&lt;&gt;"",R59&gt;=0),S59*R7,"")</f>
        <v/>
      </c>
      <c r="AQ59" s="22" t="str">
        <f>IF(AND(U7&lt;&gt;"",U7&lt;&gt;"remplir",U7&lt;&gt;0,U59&lt;&gt;"",U59&gt;=0),V59*U7,"")</f>
        <v/>
      </c>
      <c r="AR59" s="22" t="str">
        <f>IF(AND(X7&lt;&gt;"",X7&lt;&gt;"remplir",X7&lt;&gt;0,X59&lt;&gt;"",X59&gt;=0),Y59*X7,"")</f>
        <v/>
      </c>
      <c r="AS59" s="22" t="str">
        <f>IF(AND(AA7&lt;&gt;"",AA7&lt;&gt;"remplir",AA7&lt;&gt;0,AA59&lt;&gt;"",AA59&gt;=0),AB59*AA7,"")</f>
        <v/>
      </c>
      <c r="AT59" s="22" t="str">
        <f>IF(AND(AD7&lt;&gt;"",AD7&lt;&gt;"remplir",AD7&lt;&gt;0,AD59&lt;&gt;"",AD59&gt;=0),AE59*AD7,"")</f>
        <v/>
      </c>
      <c r="AU59" s="22" t="str">
        <f>IF(AND(AG7&lt;&gt;"",AG7&lt;&gt;"remplir",AG7&lt;&gt;0,AG59&lt;&gt;"",AG59&gt;=0),AH59*AG7,"")</f>
        <v/>
      </c>
      <c r="AV59" s="22" t="str">
        <f>IF(AND(AJ7&lt;&gt;"",AJ7&lt;&gt;"remplir",AJ7&lt;&gt;0,AJ59&lt;&gt;"",AJ59&gt;=0),AK59*AJ7,"")</f>
        <v/>
      </c>
      <c r="AW59" s="22">
        <f t="shared" si="12"/>
        <v>0</v>
      </c>
      <c r="AX59" s="22">
        <f>IF(NOT(ISBLANK(I59)),I7*H59,0)+IF(NOT(ISBLANK(L59)),L7*K59,0)+IF(NOT(ISBLANK(O59)),O7*N59,0)+IF(NOT(ISBLANK(R59)),R7*Q59,0)+IF(NOT(ISBLANK(U59)),U7*T59,0)+IF(NOT(ISBLANK(X59)),X7*W59,0)+IF(NOT(ISBLANK(AA59)),AA7*Z59,0)+IF(NOT(ISBLANK(AD59)),AD7*AC59,0)+IF(NOT(ISBLANK(AG59)),AG7*AF59,0)+IF(NOT(ISBLANK(AJ59)),AJ7*AI59,0)</f>
        <v>0</v>
      </c>
      <c r="AY59" s="229"/>
      <c r="AZ59" s="231" t="str">
        <f>IF(AY58="","",IF(AY58&lt;1,"NA",IF(AY58&gt;=2.5,"A",IF(AY58&lt;2,"ECA","AR"))))</f>
        <v/>
      </c>
      <c r="BA59" s="9"/>
    </row>
    <row r="60" spans="1:53" ht="15" customHeight="1" x14ac:dyDescent="0.3">
      <c r="A60" s="9"/>
      <c r="B60" s="244"/>
      <c r="C60" s="28" t="str">
        <f>IF(Compétences!D58="","",Compétences!C58)</f>
        <v>C6-3</v>
      </c>
      <c r="D60" s="187" t="str">
        <f>IF(Compétences!D58="","",Compétences!D58)</f>
        <v>Item 3</v>
      </c>
      <c r="E60" s="187"/>
      <c r="F60" s="260"/>
      <c r="G60" s="91"/>
      <c r="H60" s="163"/>
      <c r="I60" s="133"/>
      <c r="J60" s="20" t="str">
        <f>IF(I60="","",I60*H60)</f>
        <v/>
      </c>
      <c r="K60" s="163"/>
      <c r="L60" s="133"/>
      <c r="M60" s="20" t="str">
        <f>IF(L60="","",L60*K60)</f>
        <v/>
      </c>
      <c r="N60" s="163"/>
      <c r="O60" s="133"/>
      <c r="P60" s="20" t="str">
        <f>IF(O60="","",O60*N60)</f>
        <v/>
      </c>
      <c r="Q60" s="163"/>
      <c r="R60" s="133"/>
      <c r="S60" s="20" t="str">
        <f>IF(R60="","",R60*Q60)</f>
        <v/>
      </c>
      <c r="T60" s="163"/>
      <c r="U60" s="133"/>
      <c r="V60" s="20" t="str">
        <f>IF(U60="","",U60*T60)</f>
        <v/>
      </c>
      <c r="W60" s="163"/>
      <c r="X60" s="133"/>
      <c r="Y60" s="20" t="str">
        <f>IF(X60="","",X60*W60)</f>
        <v/>
      </c>
      <c r="Z60" s="163"/>
      <c r="AA60" s="133"/>
      <c r="AB60" s="20" t="str">
        <f>IF(AA60="","",AA60*Z60)</f>
        <v/>
      </c>
      <c r="AC60" s="163"/>
      <c r="AD60" s="133"/>
      <c r="AE60" s="20" t="str">
        <f>IF(AD60="","",AD60*AC60)</f>
        <v/>
      </c>
      <c r="AF60" s="163"/>
      <c r="AG60" s="133"/>
      <c r="AH60" s="20" t="str">
        <f>IF(AG60="","",AG60*AF60)</f>
        <v/>
      </c>
      <c r="AI60" s="163"/>
      <c r="AJ60" s="133"/>
      <c r="AK60" s="20" t="str">
        <f>IF(AJ60="","",AJ60*AI60)</f>
        <v/>
      </c>
      <c r="AL60" s="21" t="str">
        <f t="shared" si="13"/>
        <v/>
      </c>
      <c r="AM60" s="22" t="str">
        <f>IF(AND(I7&lt;&gt;"",I7&lt;&gt;"remplir",I7&lt;&gt;0,I60&lt;&gt;"",I60&gt;=0),J60*I7,"")</f>
        <v/>
      </c>
      <c r="AN60" s="22" t="str">
        <f>(IF(AND(L7&lt;&gt;"",L7&lt;&gt;"remplir",L7&lt;&gt;0,L60&lt;&gt;"",L60&gt;=0),M60*L7,""))</f>
        <v/>
      </c>
      <c r="AO60" s="22" t="str">
        <f>IF(AND(O7&lt;&gt;"",O7&lt;&gt;"remplir",O7&lt;&gt;0,O60&lt;&gt;"",O60&gt;=0),P60*O7,"")</f>
        <v/>
      </c>
      <c r="AP60" s="22" t="str">
        <f>IF(AND(R7&lt;&gt;"",R7&lt;&gt;"remplir",R7&lt;&gt;0,R60&lt;&gt;"",R60&gt;=0),S60*R7,"")</f>
        <v/>
      </c>
      <c r="AQ60" s="22" t="str">
        <f>IF(AND(U7&lt;&gt;"",U7&lt;&gt;"remplir",U7&lt;&gt;0,U60&lt;&gt;"",U60&gt;=0),V60*U7,"")</f>
        <v/>
      </c>
      <c r="AR60" s="22" t="str">
        <f>IF(AND(X7&lt;&gt;"",X7&lt;&gt;"remplir",X7&lt;&gt;0,X60&lt;&gt;"",X60&gt;=0),Y60*X7,"")</f>
        <v/>
      </c>
      <c r="AS60" s="22" t="str">
        <f>IF(AND(AA7&lt;&gt;"",AA7&lt;&gt;"remplir",AA7&lt;&gt;0,AA60&lt;&gt;"",AA60&gt;=0),AB60*AA7,"")</f>
        <v/>
      </c>
      <c r="AT60" s="22" t="str">
        <f>IF(AND(AD7&lt;&gt;"",AD7&lt;&gt;"remplir",AD7&lt;&gt;0,AD60&lt;&gt;"",AD60&gt;=0),AE60*AD7,"")</f>
        <v/>
      </c>
      <c r="AU60" s="22" t="str">
        <f>IF(AND(AG7&lt;&gt;"",AG7&lt;&gt;"remplir",AG7&lt;&gt;0,AG60&lt;&gt;"",AG60&gt;=0),AH60*AG7,"")</f>
        <v/>
      </c>
      <c r="AV60" s="22" t="str">
        <f>IF(AND(AJ7&lt;&gt;"",AJ7&lt;&gt;"remplir",AJ7&lt;&gt;0,AJ60&lt;&gt;"",AJ60&gt;=0),AK60*AJ7,"")</f>
        <v/>
      </c>
      <c r="AW60" s="22">
        <f>SUM(AM60:AV60)</f>
        <v>0</v>
      </c>
      <c r="AX60" s="22">
        <f>IF(NOT(ISBLANK(I60)),I7*H60,0)+IF(NOT(ISBLANK(L60)),L7*K60,0)+IF(NOT(ISBLANK(O60)),O7*N60,0)+IF(NOT(ISBLANK(R60)),R7*Q60,0)+IF(NOT(ISBLANK(U60)),U7*T60,0)+IF(NOT(ISBLANK(X60)),X7*W60,0)+IF(NOT(ISBLANK(AA60)),AA7*Z60,0)+IF(NOT(ISBLANK(AD60)),AD7*AC60,0)+IF(NOT(ISBLANK(AG60)),AG7*AF60,0)+IF(NOT(ISBLANK(AJ60)),AJ7*AI60,0)</f>
        <v>0</v>
      </c>
      <c r="AY60" s="229"/>
      <c r="AZ60" s="232"/>
      <c r="BA60" s="9"/>
    </row>
    <row r="61" spans="1:53" ht="14.4" customHeight="1" x14ac:dyDescent="0.3">
      <c r="A61" s="9"/>
      <c r="B61" s="244"/>
      <c r="C61" s="28" t="str">
        <f>IF(Compétences!D59="","",Compétences!C59)</f>
        <v/>
      </c>
      <c r="D61" s="187" t="str">
        <f>IF(Compétences!D59="","",Compétences!D59)</f>
        <v/>
      </c>
      <c r="E61" s="187"/>
      <c r="F61" s="260"/>
      <c r="G61" s="91"/>
      <c r="H61" s="165"/>
      <c r="I61" s="142"/>
      <c r="J61" s="20" t="str">
        <f t="shared" si="1"/>
        <v/>
      </c>
      <c r="K61" s="165"/>
      <c r="L61" s="142"/>
      <c r="M61" s="20" t="str">
        <f t="shared" ref="M61:M71" si="14">IF(L61="","",L61*K61)</f>
        <v/>
      </c>
      <c r="N61" s="165"/>
      <c r="O61" s="142"/>
      <c r="P61" s="20" t="str">
        <f t="shared" ref="P61:P71" si="15">IF(O61="","",O61*N61)</f>
        <v/>
      </c>
      <c r="Q61" s="165"/>
      <c r="R61" s="142"/>
      <c r="S61" s="20" t="str">
        <f t="shared" ref="S61:S71" si="16">IF(R61="","",R61*Q61)</f>
        <v/>
      </c>
      <c r="T61" s="165"/>
      <c r="U61" s="142"/>
      <c r="V61" s="20" t="str">
        <f t="shared" ref="V61:V71" si="17">IF(U61="","",U61*T61)</f>
        <v/>
      </c>
      <c r="W61" s="165"/>
      <c r="X61" s="142"/>
      <c r="Y61" s="20" t="str">
        <f t="shared" ref="Y61:Y71" si="18">IF(X61="","",X61*W61)</f>
        <v/>
      </c>
      <c r="Z61" s="165"/>
      <c r="AA61" s="142"/>
      <c r="AB61" s="20" t="str">
        <f t="shared" ref="AB61:AB71" si="19">IF(AA61="","",AA61*Z61)</f>
        <v/>
      </c>
      <c r="AC61" s="165"/>
      <c r="AD61" s="142"/>
      <c r="AE61" s="20" t="str">
        <f t="shared" ref="AE61:AE71" si="20">IF(AD61="","",AD61*AC61)</f>
        <v/>
      </c>
      <c r="AF61" s="165"/>
      <c r="AG61" s="142"/>
      <c r="AH61" s="20" t="str">
        <f t="shared" ref="AH61:AH71" si="21">IF(AG61="","",AG61*AF61)</f>
        <v/>
      </c>
      <c r="AI61" s="165"/>
      <c r="AJ61" s="142"/>
      <c r="AK61" s="20" t="str">
        <f t="shared" ref="AK61:AK71" si="22">IF(AJ61="","",AJ61*AI61)</f>
        <v/>
      </c>
      <c r="AL61" s="21" t="str">
        <f t="shared" si="13"/>
        <v/>
      </c>
      <c r="AM61" s="22" t="str">
        <f>IF(AND(I7&lt;&gt;"",I7&lt;&gt;"remplir",I7&lt;&gt;0,I61&lt;&gt;"",I61&gt;=0),J61*I7,"")</f>
        <v/>
      </c>
      <c r="AN61" s="22" t="str">
        <f>(IF(AND(L7&lt;&gt;"",L7&lt;&gt;"remplir",L7&lt;&gt;0,L61&lt;&gt;"",L61&gt;=0),M61*L7,""))</f>
        <v/>
      </c>
      <c r="AO61" s="22" t="str">
        <f>IF(AND(O7&lt;&gt;"",O7&lt;&gt;"remplir",O7&lt;&gt;0,O61&lt;&gt;"",O61&gt;=0),P61*O7,"")</f>
        <v/>
      </c>
      <c r="AP61" s="22" t="str">
        <f>IF(AND(R7&lt;&gt;"",R7&lt;&gt;"remplir",R7&lt;&gt;0,R61&lt;&gt;"",R61&gt;=0),S61*R7,"")</f>
        <v/>
      </c>
      <c r="AQ61" s="22" t="str">
        <f>IF(AND(U7&lt;&gt;"",U7&lt;&gt;"remplir",U7&lt;&gt;0,U61&lt;&gt;"",U61&gt;=0),V61*U7,"")</f>
        <v/>
      </c>
      <c r="AR61" s="22" t="str">
        <f>IF(AND(X7&lt;&gt;"",X7&lt;&gt;"remplir",X7&lt;&gt;0,X61&lt;&gt;"",X61&gt;=0),Y61*X7,"")</f>
        <v/>
      </c>
      <c r="AS61" s="22" t="str">
        <f>IF(AND(AA7&lt;&gt;"",AA7&lt;&gt;"remplir",AA7&lt;&gt;0,AA61&lt;&gt;"",AA61&gt;=0),AB61*AA7,"")</f>
        <v/>
      </c>
      <c r="AT61" s="22" t="str">
        <f>IF(AND(AD7&lt;&gt;"",AD7&lt;&gt;"remplir",AD7&lt;&gt;0,AD61&lt;&gt;"",AD61&gt;=0),AE61*AD7,"")</f>
        <v/>
      </c>
      <c r="AU61" s="22" t="str">
        <f>IF(AND(AG7&lt;&gt;"",AG7&lt;&gt;"remplir",AG7&lt;&gt;0,AG61&lt;&gt;"",AG61&gt;=0),AH61*AG7,"")</f>
        <v/>
      </c>
      <c r="AV61" s="22" t="str">
        <f>IF(AND(AJ7&lt;&gt;"",AJ7&lt;&gt;"remplir",AJ7&lt;&gt;0,AJ61&lt;&gt;"",AJ61&gt;=0),AK61*AJ7,"")</f>
        <v/>
      </c>
      <c r="AW61" s="22">
        <f t="shared" ref="AW61:AW64" si="23">SUM(AM61:AV61)</f>
        <v>0</v>
      </c>
      <c r="AX61" s="22">
        <f>IF(NOT(ISBLANK(I61)),I7*H61,0)+IF(NOT(ISBLANK(L61)),L7*K61,0)+IF(NOT(ISBLANK(O61)),O7*N61,0)+IF(NOT(ISBLANK(R61)),R7*Q61,0)+IF(NOT(ISBLANK(U61)),U7*T61,0)+IF(NOT(ISBLANK(X61)),X7*W61,0)+IF(NOT(ISBLANK(AA61)),AA7*Z61,0)+IF(NOT(ISBLANK(AD61)),AD7*AC61,0)+IF(NOT(ISBLANK(AG61)),AG7*AF61,0)+IF(NOT(ISBLANK(AJ61)),AJ7*AI61,0)</f>
        <v>0</v>
      </c>
      <c r="AY61" s="229"/>
      <c r="AZ61" s="232"/>
      <c r="BA61" s="9"/>
    </row>
    <row r="62" spans="1:53" ht="14.4" customHeight="1" x14ac:dyDescent="0.3">
      <c r="A62" s="9"/>
      <c r="B62" s="244"/>
      <c r="C62" s="28" t="str">
        <f>IF(Compétences!D60="","",Compétences!C60)</f>
        <v/>
      </c>
      <c r="D62" s="187" t="str">
        <f>IF(Compétences!D60="","",Compétences!D60)</f>
        <v/>
      </c>
      <c r="E62" s="187"/>
      <c r="F62" s="260"/>
      <c r="G62" s="91"/>
      <c r="H62" s="163"/>
      <c r="I62" s="133"/>
      <c r="J62" s="20" t="str">
        <f t="shared" si="1"/>
        <v/>
      </c>
      <c r="K62" s="163"/>
      <c r="L62" s="133"/>
      <c r="M62" s="20" t="str">
        <f t="shared" si="14"/>
        <v/>
      </c>
      <c r="N62" s="163"/>
      <c r="O62" s="133"/>
      <c r="P62" s="20" t="str">
        <f t="shared" si="15"/>
        <v/>
      </c>
      <c r="Q62" s="163"/>
      <c r="R62" s="133"/>
      <c r="S62" s="20" t="str">
        <f t="shared" si="16"/>
        <v/>
      </c>
      <c r="T62" s="163"/>
      <c r="U62" s="133"/>
      <c r="V62" s="20" t="str">
        <f t="shared" si="17"/>
        <v/>
      </c>
      <c r="W62" s="163"/>
      <c r="X62" s="133"/>
      <c r="Y62" s="20" t="str">
        <f t="shared" si="18"/>
        <v/>
      </c>
      <c r="Z62" s="163"/>
      <c r="AA62" s="133"/>
      <c r="AB62" s="20" t="str">
        <f t="shared" si="19"/>
        <v/>
      </c>
      <c r="AC62" s="163"/>
      <c r="AD62" s="133"/>
      <c r="AE62" s="20" t="str">
        <f t="shared" si="20"/>
        <v/>
      </c>
      <c r="AF62" s="163"/>
      <c r="AG62" s="133"/>
      <c r="AH62" s="20" t="str">
        <f t="shared" si="21"/>
        <v/>
      </c>
      <c r="AI62" s="163"/>
      <c r="AJ62" s="133"/>
      <c r="AK62" s="20" t="str">
        <f t="shared" si="22"/>
        <v/>
      </c>
      <c r="AL62" s="21" t="str">
        <f t="shared" si="13"/>
        <v/>
      </c>
      <c r="AM62" s="22" t="str">
        <f>IF(AND(I7&lt;&gt;"",I7&lt;&gt;"remplir",I7&lt;&gt;0,I62&lt;&gt;"",I62&gt;=0),J62*I7,"")</f>
        <v/>
      </c>
      <c r="AN62" s="22" t="str">
        <f>(IF(AND(L7&lt;&gt;"",L7&lt;&gt;"remplir",L7&lt;&gt;0,L62&lt;&gt;"",L62&gt;=0),M62*L7,""))</f>
        <v/>
      </c>
      <c r="AO62" s="22" t="str">
        <f>IF(AND(O7&lt;&gt;"",O7&lt;&gt;"remplir",O7&lt;&gt;0,O62&lt;&gt;"",O62&gt;=0),P62*O7,"")</f>
        <v/>
      </c>
      <c r="AP62" s="22" t="str">
        <f>IF(AND(R7&lt;&gt;"",R7&lt;&gt;"remplir",R7&lt;&gt;0,R62&lt;&gt;"",R62&gt;=0),S62*R7,"")</f>
        <v/>
      </c>
      <c r="AQ62" s="22" t="str">
        <f>IF(AND(U7&lt;&gt;"",U7&lt;&gt;"remplir",U7&lt;&gt;0,U62&lt;&gt;"",U62&gt;=0),V62*U7,"")</f>
        <v/>
      </c>
      <c r="AR62" s="22" t="str">
        <f>IF(AND(X7&lt;&gt;"",X7&lt;&gt;"remplir",X7&lt;&gt;0,X62&lt;&gt;"",X62&gt;=0),Y62*X7,"")</f>
        <v/>
      </c>
      <c r="AS62" s="22" t="str">
        <f>IF(AND(AA7&lt;&gt;"",AA7&lt;&gt;"remplir",AA7&lt;&gt;0,AA62&lt;&gt;"",AA62&gt;=0),AB62*AA7,"")</f>
        <v/>
      </c>
      <c r="AT62" s="22" t="str">
        <f>IF(AND(AD7&lt;&gt;"",AD7&lt;&gt;"remplir",AD7&lt;&gt;0,AD62&lt;&gt;"",AD62&gt;=0),AE62*AD7,"")</f>
        <v/>
      </c>
      <c r="AU62" s="22" t="str">
        <f>IF(AND(AG7&lt;&gt;"",AG7&lt;&gt;"remplir",AG7&lt;&gt;0,AG62&lt;&gt;"",AG62&gt;=0),AH62*AG7,"")</f>
        <v/>
      </c>
      <c r="AV62" s="22" t="str">
        <f>IF(AND(AJ7&lt;&gt;"",AJ7&lt;&gt;"remplir",AJ7&lt;&gt;0,AJ62&lt;&gt;"",AJ62&gt;=0),AK62*AJ7,"")</f>
        <v/>
      </c>
      <c r="AW62" s="22">
        <f t="shared" si="23"/>
        <v>0</v>
      </c>
      <c r="AX62" s="22">
        <f>IF(NOT(ISBLANK(I62)),I7*H62,0)+IF(NOT(ISBLANK(L62)),L7*K62,0)+IF(NOT(ISBLANK(O62)),O7*N62,0)+IF(NOT(ISBLANK(R62)),R7*Q62,0)+IF(NOT(ISBLANK(U62)),U7*T62,0)+IF(NOT(ISBLANK(X62)),X7*W62,0)+IF(NOT(ISBLANK(AA62)),AA7*Z62,0)+IF(NOT(ISBLANK(AD62)),AD7*AC62,0)+IF(NOT(ISBLANK(AG62)),AG7*AF62,0)+IF(NOT(ISBLANK(AJ62)),AJ7*AI62,0)</f>
        <v>0</v>
      </c>
      <c r="AY62" s="229"/>
      <c r="AZ62" s="232"/>
      <c r="BA62" s="9"/>
    </row>
    <row r="63" spans="1:53" ht="15" customHeight="1" x14ac:dyDescent="0.3">
      <c r="A63" s="9"/>
      <c r="B63" s="244"/>
      <c r="C63" s="28" t="str">
        <f>IF(Compétences!D61="","",Compétences!C61)</f>
        <v/>
      </c>
      <c r="D63" s="187" t="str">
        <f>IF(Compétences!D61="","",Compétences!D61)</f>
        <v/>
      </c>
      <c r="E63" s="187"/>
      <c r="F63" s="260"/>
      <c r="G63" s="91"/>
      <c r="H63" s="163"/>
      <c r="I63" s="133"/>
      <c r="J63" s="20" t="str">
        <f t="shared" si="1"/>
        <v/>
      </c>
      <c r="K63" s="163"/>
      <c r="L63" s="133"/>
      <c r="M63" s="20" t="str">
        <f t="shared" si="14"/>
        <v/>
      </c>
      <c r="N63" s="163"/>
      <c r="O63" s="133"/>
      <c r="P63" s="20" t="str">
        <f t="shared" si="15"/>
        <v/>
      </c>
      <c r="Q63" s="163"/>
      <c r="R63" s="133"/>
      <c r="S63" s="20" t="str">
        <f t="shared" si="16"/>
        <v/>
      </c>
      <c r="T63" s="163"/>
      <c r="U63" s="133"/>
      <c r="V63" s="20" t="str">
        <f t="shared" si="17"/>
        <v/>
      </c>
      <c r="W63" s="163"/>
      <c r="X63" s="133"/>
      <c r="Y63" s="20" t="str">
        <f t="shared" si="18"/>
        <v/>
      </c>
      <c r="Z63" s="163"/>
      <c r="AA63" s="133"/>
      <c r="AB63" s="20" t="str">
        <f t="shared" si="19"/>
        <v/>
      </c>
      <c r="AC63" s="163"/>
      <c r="AD63" s="133"/>
      <c r="AE63" s="20" t="str">
        <f t="shared" si="20"/>
        <v/>
      </c>
      <c r="AF63" s="163"/>
      <c r="AG63" s="133"/>
      <c r="AH63" s="20" t="str">
        <f t="shared" si="21"/>
        <v/>
      </c>
      <c r="AI63" s="163"/>
      <c r="AJ63" s="133"/>
      <c r="AK63" s="20" t="str">
        <f t="shared" si="22"/>
        <v/>
      </c>
      <c r="AL63" s="21" t="str">
        <f t="shared" si="13"/>
        <v/>
      </c>
      <c r="AM63" s="22" t="str">
        <f>IF(AND(I7&lt;&gt;"",I7&lt;&gt;"remplir",I7&lt;&gt;0,I63&lt;&gt;"",I63&gt;=0),J63*I7,"")</f>
        <v/>
      </c>
      <c r="AN63" s="22" t="str">
        <f>(IF(AND(L7&lt;&gt;"",L7&lt;&gt;"remplir",L7&lt;&gt;0,L63&lt;&gt;"",L63&gt;=0),M63*L7,""))</f>
        <v/>
      </c>
      <c r="AO63" s="22" t="str">
        <f>IF(AND(O7&lt;&gt;"",O7&lt;&gt;"remplir",O7&lt;&gt;0,O63&lt;&gt;"",O63&gt;=0),P63*O7,"")</f>
        <v/>
      </c>
      <c r="AP63" s="22" t="str">
        <f>IF(AND(R7&lt;&gt;"",R7&lt;&gt;"remplir",R7&lt;&gt;0,R63&lt;&gt;"",R63&gt;=0),S63*R7,"")</f>
        <v/>
      </c>
      <c r="AQ63" s="22" t="str">
        <f>IF(AND(U7&lt;&gt;"",U7&lt;&gt;"remplir",U7&lt;&gt;0,U63&lt;&gt;"",U63&gt;=0),V63*U7,"")</f>
        <v/>
      </c>
      <c r="AR63" s="22" t="str">
        <f>IF(AND(X7&lt;&gt;"",X7&lt;&gt;"remplir",X7&lt;&gt;0,X63&lt;&gt;"",X63&gt;=0),Y63*X7,"")</f>
        <v/>
      </c>
      <c r="AS63" s="22" t="str">
        <f>IF(AND(AA7&lt;&gt;"",AA7&lt;&gt;"remplir",AA7&lt;&gt;0,AA63&lt;&gt;"",AA63&gt;=0),AB63*AA7,"")</f>
        <v/>
      </c>
      <c r="AT63" s="22" t="str">
        <f>IF(AND(AD7&lt;&gt;"",AD7&lt;&gt;"remplir",AD7&lt;&gt;0,AD63&lt;&gt;"",AD63&gt;=0),AE63*AD7,"")</f>
        <v/>
      </c>
      <c r="AU63" s="22" t="str">
        <f>IF(AND(AG7&lt;&gt;"",AG7&lt;&gt;"remplir",AG7&lt;&gt;0,AG63&lt;&gt;"",AG63&gt;=0),AH63*AG7,"")</f>
        <v/>
      </c>
      <c r="AV63" s="22" t="str">
        <f>IF(AND(AJ7&lt;&gt;"",AJ7&lt;&gt;"remplir",AJ7&lt;&gt;0,AJ63&lt;&gt;"",AJ63&gt;=0),AK63*AJ7,"")</f>
        <v/>
      </c>
      <c r="AW63" s="22">
        <f t="shared" si="23"/>
        <v>0</v>
      </c>
      <c r="AX63" s="22">
        <f>IF(NOT(ISBLANK(I63)),I7*H63,0)+IF(NOT(ISBLANK(L63)),L7*K63,0)+IF(NOT(ISBLANK(O63)),O7*N63,0)+IF(NOT(ISBLANK(R63)),R7*Q63,0)+IF(NOT(ISBLANK(U63)),U7*T63,0)+IF(NOT(ISBLANK(X63)),X7*W63,0)+IF(NOT(ISBLANK(AA63)),AA7*Z63,0)+IF(NOT(ISBLANK(AD63)),AD7*AC63,0)+IF(NOT(ISBLANK(AG63)),AG7*AF63,0)+IF(NOT(ISBLANK(AJ63)),AJ7*AI63,0)</f>
        <v>0</v>
      </c>
      <c r="AY63" s="229"/>
      <c r="AZ63" s="232"/>
      <c r="BA63" s="9"/>
    </row>
    <row r="64" spans="1:53" ht="15" customHeight="1" x14ac:dyDescent="0.3">
      <c r="A64" s="9"/>
      <c r="B64" s="244"/>
      <c r="C64" s="28" t="str">
        <f>IF(Compétences!D62="","",Compétences!C62)</f>
        <v/>
      </c>
      <c r="D64" s="187" t="str">
        <f>IF(Compétences!D62="","",Compétences!D62)</f>
        <v/>
      </c>
      <c r="E64" s="187"/>
      <c r="F64" s="260"/>
      <c r="G64" s="91"/>
      <c r="H64" s="163"/>
      <c r="I64" s="133"/>
      <c r="J64" s="20" t="str">
        <f t="shared" si="1"/>
        <v/>
      </c>
      <c r="K64" s="163"/>
      <c r="L64" s="133"/>
      <c r="M64" s="20" t="str">
        <f t="shared" si="14"/>
        <v/>
      </c>
      <c r="N64" s="163"/>
      <c r="O64" s="133"/>
      <c r="P64" s="20" t="str">
        <f t="shared" si="15"/>
        <v/>
      </c>
      <c r="Q64" s="163"/>
      <c r="R64" s="133"/>
      <c r="S64" s="20" t="str">
        <f t="shared" si="16"/>
        <v/>
      </c>
      <c r="T64" s="163"/>
      <c r="U64" s="133"/>
      <c r="V64" s="20" t="str">
        <f t="shared" si="17"/>
        <v/>
      </c>
      <c r="W64" s="163"/>
      <c r="X64" s="133"/>
      <c r="Y64" s="20" t="str">
        <f t="shared" si="18"/>
        <v/>
      </c>
      <c r="Z64" s="163"/>
      <c r="AA64" s="133"/>
      <c r="AB64" s="20" t="str">
        <f t="shared" si="19"/>
        <v/>
      </c>
      <c r="AC64" s="163"/>
      <c r="AD64" s="133"/>
      <c r="AE64" s="20" t="str">
        <f t="shared" si="20"/>
        <v/>
      </c>
      <c r="AF64" s="163"/>
      <c r="AG64" s="133"/>
      <c r="AH64" s="20" t="str">
        <f t="shared" si="21"/>
        <v/>
      </c>
      <c r="AI64" s="163"/>
      <c r="AJ64" s="133"/>
      <c r="AK64" s="20" t="str">
        <f t="shared" si="22"/>
        <v/>
      </c>
      <c r="AL64" s="21" t="str">
        <f t="shared" si="13"/>
        <v/>
      </c>
      <c r="AM64" s="22" t="str">
        <f>IF(AND(I7&lt;&gt;"",I7&lt;&gt;"remplir",I7&lt;&gt;0,I64&lt;&gt;"",I64&gt;=0),J64*I7,"")</f>
        <v/>
      </c>
      <c r="AN64" s="22" t="str">
        <f>(IF(AND(L7&lt;&gt;"",L7&lt;&gt;"remplir",L7&lt;&gt;0,L64&lt;&gt;"",L64&gt;=0),M64*L7,""))</f>
        <v/>
      </c>
      <c r="AO64" s="22" t="str">
        <f>IF(AND(O7&lt;&gt;"",O7&lt;&gt;"remplir",O7&lt;&gt;0,O64&lt;&gt;"",O64&gt;=0),P64*O7,"")</f>
        <v/>
      </c>
      <c r="AP64" s="22" t="str">
        <f>IF(AND(R7&lt;&gt;"",R7&lt;&gt;"remplir",R7&lt;&gt;0,R64&lt;&gt;"",R64&gt;=0),S64*R7,"")</f>
        <v/>
      </c>
      <c r="AQ64" s="22" t="str">
        <f>IF(AND(U7&lt;&gt;"",U7&lt;&gt;"remplir",U7&lt;&gt;0,U64&lt;&gt;"",U64&gt;=0),V64*U7,"")</f>
        <v/>
      </c>
      <c r="AR64" s="22" t="str">
        <f>IF(AND(X7&lt;&gt;"",X7&lt;&gt;"remplir",X7&lt;&gt;0,X64&lt;&gt;"",X64&gt;=0),Y64*X7,"")</f>
        <v/>
      </c>
      <c r="AS64" s="22" t="str">
        <f>IF(AND(AA7&lt;&gt;"",AA7&lt;&gt;"remplir",AA7&lt;&gt;0,AA64&lt;&gt;"",AA64&gt;=0),AB64*AA7,"")</f>
        <v/>
      </c>
      <c r="AT64" s="22" t="str">
        <f>IF(AND(AD7&lt;&gt;"",AD7&lt;&gt;"remplir",AD7&lt;&gt;0,AD64&lt;&gt;"",AD64&gt;=0),AE64*AD7,"")</f>
        <v/>
      </c>
      <c r="AU64" s="22" t="str">
        <f>IF(AND(AG7&lt;&gt;"",AG7&lt;&gt;"remplir",AG7&lt;&gt;0,AG64&lt;&gt;"",AG64&gt;=0),AH64*AG7,"")</f>
        <v/>
      </c>
      <c r="AV64" s="22" t="str">
        <f>IF(AND(AJ7&lt;&gt;"",AJ7&lt;&gt;"remplir",AJ7&lt;&gt;0,AJ64&lt;&gt;"",AJ64&gt;=0),AK64*AJ7,"")</f>
        <v/>
      </c>
      <c r="AW64" s="22">
        <f t="shared" si="23"/>
        <v>0</v>
      </c>
      <c r="AX64" s="22">
        <f>IF(NOT(ISBLANK(I64)),I7*H64,0)+IF(NOT(ISBLANK(L64)),L7*K64,0)+IF(NOT(ISBLANK(O64)),O7*N64,0)+IF(NOT(ISBLANK(R64)),R7*Q64,0)+IF(NOT(ISBLANK(U64)),U7*T64,0)+IF(NOT(ISBLANK(X64)),X7*W64,0)+IF(NOT(ISBLANK(AA64)),AA7*Z64,0)+IF(NOT(ISBLANK(AD64)),AD7*AC64,0)+IF(NOT(ISBLANK(AG64)),AG7*AF64,0)+IF(NOT(ISBLANK(AJ64)),AJ7*AI64,0)</f>
        <v>0</v>
      </c>
      <c r="AY64" s="229"/>
      <c r="AZ64" s="232"/>
      <c r="BA64" s="9"/>
    </row>
    <row r="65" spans="1:53" ht="14.4" customHeight="1" x14ac:dyDescent="0.3">
      <c r="A65" s="9"/>
      <c r="B65" s="244"/>
      <c r="C65" s="28" t="str">
        <f>IF(Compétences!D63="","",Compétences!C63)</f>
        <v/>
      </c>
      <c r="D65" s="187" t="str">
        <f>IF(Compétences!D63="","",Compétences!D63)</f>
        <v/>
      </c>
      <c r="E65" s="187"/>
      <c r="F65" s="260"/>
      <c r="G65" s="91"/>
      <c r="H65" s="163"/>
      <c r="I65" s="133"/>
      <c r="J65" s="20" t="str">
        <f t="shared" si="1"/>
        <v/>
      </c>
      <c r="K65" s="163"/>
      <c r="L65" s="133"/>
      <c r="M65" s="20" t="str">
        <f t="shared" si="14"/>
        <v/>
      </c>
      <c r="N65" s="163"/>
      <c r="O65" s="133"/>
      <c r="P65" s="20" t="str">
        <f t="shared" si="15"/>
        <v/>
      </c>
      <c r="Q65" s="163"/>
      <c r="R65" s="133"/>
      <c r="S65" s="20" t="str">
        <f t="shared" si="16"/>
        <v/>
      </c>
      <c r="T65" s="163"/>
      <c r="U65" s="133"/>
      <c r="V65" s="20" t="str">
        <f t="shared" si="17"/>
        <v/>
      </c>
      <c r="W65" s="163"/>
      <c r="X65" s="133"/>
      <c r="Y65" s="20" t="str">
        <f t="shared" si="18"/>
        <v/>
      </c>
      <c r="Z65" s="163"/>
      <c r="AA65" s="133"/>
      <c r="AB65" s="20" t="str">
        <f t="shared" si="19"/>
        <v/>
      </c>
      <c r="AC65" s="163"/>
      <c r="AD65" s="133"/>
      <c r="AE65" s="20" t="str">
        <f t="shared" si="20"/>
        <v/>
      </c>
      <c r="AF65" s="163"/>
      <c r="AG65" s="133"/>
      <c r="AH65" s="20" t="str">
        <f t="shared" si="21"/>
        <v/>
      </c>
      <c r="AI65" s="163"/>
      <c r="AJ65" s="133"/>
      <c r="AK65" s="20" t="str">
        <f t="shared" si="22"/>
        <v/>
      </c>
      <c r="AL65" s="21" t="str">
        <f t="shared" si="13"/>
        <v/>
      </c>
      <c r="AM65" s="22" t="str">
        <f>IF(AND(I7&lt;&gt;"",I7&lt;&gt;"remplir",I7&lt;&gt;0,I65&lt;&gt;"",I65&gt;=0),J65*I7,"")</f>
        <v/>
      </c>
      <c r="AN65" s="22" t="str">
        <f>(IF(AND(L7&lt;&gt;"",L7&lt;&gt;"remplir",L7&lt;&gt;0,L65&lt;&gt;"",L65&gt;=0),M65*L7,""))</f>
        <v/>
      </c>
      <c r="AO65" s="22" t="str">
        <f>IF(AND(O7&lt;&gt;"",O7&lt;&gt;"remplir",O7&lt;&gt;0,O65&lt;&gt;"",O65&gt;=0),P65*O7,"")</f>
        <v/>
      </c>
      <c r="AP65" s="22" t="str">
        <f>IF(AND(R7&lt;&gt;"",R7&lt;&gt;"remplir",R7&lt;&gt;0,R65&lt;&gt;"",R65&gt;=0),S65*R7,"")</f>
        <v/>
      </c>
      <c r="AQ65" s="22" t="str">
        <f>IF(AND(U7&lt;&gt;"",U7&lt;&gt;"remplir",U7&lt;&gt;0,U65&lt;&gt;"",U65&gt;=0),V65*U7,"")</f>
        <v/>
      </c>
      <c r="AR65" s="22" t="str">
        <f>IF(AND(X7&lt;&gt;"",X7&lt;&gt;"remplir",X7&lt;&gt;0,X65&lt;&gt;"",X65&gt;=0),Y65*X7,"")</f>
        <v/>
      </c>
      <c r="AS65" s="22" t="str">
        <f>IF(AND(AA7&lt;&gt;"",AA7&lt;&gt;"remplir",AA7&lt;&gt;0,AA65&lt;&gt;"",AA65&gt;=0),AB65*AA7,"")</f>
        <v/>
      </c>
      <c r="AT65" s="22" t="str">
        <f>IF(AND(AD7&lt;&gt;"",AD7&lt;&gt;"remplir",AD7&lt;&gt;0,AD65&lt;&gt;"",AD65&gt;=0),AE65*AD7,"")</f>
        <v/>
      </c>
      <c r="AU65" s="22" t="str">
        <f>IF(AND(AG7&lt;&gt;"",AG7&lt;&gt;"remplir",AG7&lt;&gt;0,AG65&lt;&gt;"",AG65&gt;=0),AH65*AG7,"")</f>
        <v/>
      </c>
      <c r="AV65" s="22" t="str">
        <f>IF(AND(AJ7&lt;&gt;"",AJ7&lt;&gt;"remplir",AJ7&lt;&gt;0,AJ65&lt;&gt;"",AJ65&gt;=0),AK65*AJ7,"")</f>
        <v/>
      </c>
      <c r="AW65" s="22">
        <f>SUM(AM65:AV65)</f>
        <v>0</v>
      </c>
      <c r="AX65" s="22">
        <f>IF(NOT(ISBLANK(I65)),I7*H65,0)+IF(NOT(ISBLANK(L65)),L7*K65,0)+IF(NOT(ISBLANK(O65)),O7*N65,0)+IF(NOT(ISBLANK(R65)),R7*Q65,0)+IF(NOT(ISBLANK(U65)),U7*T65,0)+IF(NOT(ISBLANK(X65)),X7*W65,0)+IF(NOT(ISBLANK(AA65)),AA7*Z65,0)+IF(NOT(ISBLANK(AD65)),AD7*AC65,0)+IF(NOT(ISBLANK(AG65)),AG7*AF65,0)+IF(NOT(ISBLANK(AJ65)),AJ7*AI65,0)</f>
        <v>0</v>
      </c>
      <c r="AY65" s="229"/>
      <c r="AZ65" s="232"/>
      <c r="BA65" s="9"/>
    </row>
    <row r="66" spans="1:53" ht="14.4" customHeight="1" x14ac:dyDescent="0.3">
      <c r="A66" s="9"/>
      <c r="B66" s="244"/>
      <c r="C66" s="28" t="str">
        <f>IF(Compétences!D64="","",Compétences!C64)</f>
        <v/>
      </c>
      <c r="D66" s="187" t="str">
        <f>IF(Compétences!D64="","",Compétences!D64)</f>
        <v/>
      </c>
      <c r="E66" s="187"/>
      <c r="F66" s="260"/>
      <c r="G66" s="91"/>
      <c r="H66" s="163"/>
      <c r="I66" s="133"/>
      <c r="J66" s="20" t="str">
        <f t="shared" si="1"/>
        <v/>
      </c>
      <c r="K66" s="163"/>
      <c r="L66" s="133"/>
      <c r="M66" s="20" t="str">
        <f t="shared" si="14"/>
        <v/>
      </c>
      <c r="N66" s="163"/>
      <c r="O66" s="133"/>
      <c r="P66" s="20" t="str">
        <f t="shared" si="15"/>
        <v/>
      </c>
      <c r="Q66" s="163"/>
      <c r="R66" s="133"/>
      <c r="S66" s="20" t="str">
        <f t="shared" si="16"/>
        <v/>
      </c>
      <c r="T66" s="163"/>
      <c r="U66" s="133"/>
      <c r="V66" s="20" t="str">
        <f t="shared" si="17"/>
        <v/>
      </c>
      <c r="W66" s="163"/>
      <c r="X66" s="133"/>
      <c r="Y66" s="20" t="str">
        <f t="shared" si="18"/>
        <v/>
      </c>
      <c r="Z66" s="163"/>
      <c r="AA66" s="133"/>
      <c r="AB66" s="20" t="str">
        <f t="shared" si="19"/>
        <v/>
      </c>
      <c r="AC66" s="163"/>
      <c r="AD66" s="133"/>
      <c r="AE66" s="20" t="str">
        <f t="shared" si="20"/>
        <v/>
      </c>
      <c r="AF66" s="163"/>
      <c r="AG66" s="133"/>
      <c r="AH66" s="20" t="str">
        <f t="shared" si="21"/>
        <v/>
      </c>
      <c r="AI66" s="163"/>
      <c r="AJ66" s="133"/>
      <c r="AK66" s="20" t="str">
        <f t="shared" si="22"/>
        <v/>
      </c>
      <c r="AL66" s="21" t="str">
        <f t="shared" si="13"/>
        <v/>
      </c>
      <c r="AM66" s="22" t="str">
        <f>IF(AND(I7&lt;&gt;"",I7&lt;&gt;"remplir",I7&lt;&gt;0,I66&lt;&gt;"",I66&gt;=0),J66*I7,"")</f>
        <v/>
      </c>
      <c r="AN66" s="22" t="str">
        <f>(IF(AND(L7&lt;&gt;"",L7&lt;&gt;"remplir",L7&lt;&gt;0,L66&lt;&gt;"",L66&gt;=0),M66*L7,""))</f>
        <v/>
      </c>
      <c r="AO66" s="22" t="str">
        <f>IF(AND(O7&lt;&gt;"",O7&lt;&gt;"remplir",O7&lt;&gt;0,O66&lt;&gt;"",O66&gt;=0),P66*O7,"")</f>
        <v/>
      </c>
      <c r="AP66" s="22" t="str">
        <f>IF(AND(R7&lt;&gt;"",R7&lt;&gt;"remplir",R7&lt;&gt;0,R66&lt;&gt;"",R66&gt;=0),S66*R7,"")</f>
        <v/>
      </c>
      <c r="AQ66" s="22" t="str">
        <f>IF(AND(U7&lt;&gt;"",U7&lt;&gt;"remplir",U7&lt;&gt;0,U66&lt;&gt;"",U66&gt;=0),V66*U7,"")</f>
        <v/>
      </c>
      <c r="AR66" s="22" t="str">
        <f>IF(AND(X7&lt;&gt;"",X7&lt;&gt;"remplir",X7&lt;&gt;0,X66&lt;&gt;"",X66&gt;=0),Y66*X7,"")</f>
        <v/>
      </c>
      <c r="AS66" s="22" t="str">
        <f>IF(AND(AA7&lt;&gt;"",AA7&lt;&gt;"remplir",AA7&lt;&gt;0,AA66&lt;&gt;"",AA66&gt;=0),AB66*AA7,"")</f>
        <v/>
      </c>
      <c r="AT66" s="22" t="str">
        <f>IF(AND(AD7&lt;&gt;"",AD7&lt;&gt;"remplir",AD7&lt;&gt;0,AD66&lt;&gt;"",AD66&gt;=0),AE66*AD7,"")</f>
        <v/>
      </c>
      <c r="AU66" s="22" t="str">
        <f>IF(AND(AG7&lt;&gt;"",AG7&lt;&gt;"remplir",AG7&lt;&gt;0,AG66&lt;&gt;"",AG66&gt;=0),AH66*AG7,"")</f>
        <v/>
      </c>
      <c r="AV66" s="22" t="str">
        <f>IF(AND(AJ7&lt;&gt;"",AJ7&lt;&gt;"remplir",AJ7&lt;&gt;0,AJ66&lt;&gt;"",AJ66&gt;=0),AK66*AJ7,"")</f>
        <v/>
      </c>
      <c r="AW66" s="22">
        <f>SUM(AM66:AV66)</f>
        <v>0</v>
      </c>
      <c r="AX66" s="22">
        <f>IF(NOT(ISBLANK(I66)),I7*H66,0)+IF(NOT(ISBLANK(L66)),L7*K66,0)+IF(NOT(ISBLANK(O66)),O7*N66,0)+IF(NOT(ISBLANK(R66)),R7*Q66,0)+IF(NOT(ISBLANK(U66)),U7*T66,0)+IF(NOT(ISBLANK(X66)),X7*W66,0)+IF(NOT(ISBLANK(AA66)),AA7*Z66,0)+IF(NOT(ISBLANK(AD66)),AD7*AC66,0)+IF(NOT(ISBLANK(AG66)),AG7*AF66,0)+IF(NOT(ISBLANK(AJ66)),AJ7*AI66,0)</f>
        <v>0</v>
      </c>
      <c r="AY66" s="229"/>
      <c r="AZ66" s="232"/>
      <c r="BA66" s="9"/>
    </row>
    <row r="67" spans="1:53" ht="15" customHeight="1" thickBot="1" x14ac:dyDescent="0.35">
      <c r="A67" s="9"/>
      <c r="B67" s="245"/>
      <c r="C67" s="149" t="str">
        <f>IF(Compétences!D67="","",Compétences!C67)</f>
        <v/>
      </c>
      <c r="D67" s="261" t="str">
        <f>IF(Compétences!D65="","",Compétences!D65)</f>
        <v/>
      </c>
      <c r="E67" s="261"/>
      <c r="F67" s="262"/>
      <c r="G67" s="135"/>
      <c r="H67" s="164"/>
      <c r="I67" s="138"/>
      <c r="J67" s="137" t="str">
        <f t="shared" si="1"/>
        <v/>
      </c>
      <c r="K67" s="164"/>
      <c r="L67" s="138"/>
      <c r="M67" s="137" t="str">
        <f t="shared" si="14"/>
        <v/>
      </c>
      <c r="N67" s="164"/>
      <c r="O67" s="138"/>
      <c r="P67" s="137" t="str">
        <f t="shared" si="15"/>
        <v/>
      </c>
      <c r="Q67" s="164"/>
      <c r="R67" s="138"/>
      <c r="S67" s="137" t="str">
        <f t="shared" si="16"/>
        <v/>
      </c>
      <c r="T67" s="164"/>
      <c r="U67" s="138"/>
      <c r="V67" s="137" t="str">
        <f t="shared" si="17"/>
        <v/>
      </c>
      <c r="W67" s="164"/>
      <c r="X67" s="138"/>
      <c r="Y67" s="137" t="str">
        <f t="shared" si="18"/>
        <v/>
      </c>
      <c r="Z67" s="164"/>
      <c r="AA67" s="138"/>
      <c r="AB67" s="137" t="str">
        <f t="shared" si="19"/>
        <v/>
      </c>
      <c r="AC67" s="164"/>
      <c r="AD67" s="138"/>
      <c r="AE67" s="137" t="str">
        <f t="shared" si="20"/>
        <v/>
      </c>
      <c r="AF67" s="164"/>
      <c r="AG67" s="138"/>
      <c r="AH67" s="137" t="str">
        <f t="shared" si="21"/>
        <v/>
      </c>
      <c r="AI67" s="164"/>
      <c r="AJ67" s="138"/>
      <c r="AK67" s="20" t="str">
        <f t="shared" si="22"/>
        <v/>
      </c>
      <c r="AL67" s="21" t="str">
        <f t="shared" si="13"/>
        <v/>
      </c>
      <c r="AM67" s="22" t="str">
        <f>IF(AND(I7&lt;&gt;"",I7&lt;&gt;"remplir",I7&lt;&gt;0,I67&lt;&gt;"",I67&gt;=0),J67*I7,"")</f>
        <v/>
      </c>
      <c r="AN67" s="22" t="str">
        <f>(IF(AND(L7&lt;&gt;"",L7&lt;&gt;"remplir",L7&lt;&gt;0,L67&lt;&gt;"",L67&gt;=0),M67*L7,""))</f>
        <v/>
      </c>
      <c r="AO67" s="22" t="str">
        <f>IF(AND(O7&lt;&gt;"",O7&lt;&gt;"remplir",O7&lt;&gt;0,O67&lt;&gt;"",O67&gt;=0),P67*O7,"")</f>
        <v/>
      </c>
      <c r="AP67" s="22" t="str">
        <f>IF(AND(R7&lt;&gt;"",R7&lt;&gt;"remplir",R7&lt;&gt;0,R67&lt;&gt;"",R67&gt;=0),S67*R7,"")</f>
        <v/>
      </c>
      <c r="AQ67" s="22" t="str">
        <f>IF(AND(U7&lt;&gt;"",U7&lt;&gt;"remplir",U7&lt;&gt;0,U67&lt;&gt;"",U67&gt;=0),V67*U7,"")</f>
        <v/>
      </c>
      <c r="AR67" s="22" t="str">
        <f>IF(AND(X7&lt;&gt;"",X7&lt;&gt;"remplir",X7&lt;&gt;0,X67&lt;&gt;"",X67&gt;=0),Y67*X7,"")</f>
        <v/>
      </c>
      <c r="AS67" s="22" t="str">
        <f>IF(AND(AA7&lt;&gt;"",AA7&lt;&gt;"remplir",AA7&lt;&gt;0,AA67&lt;&gt;"",AA67&gt;=0),AB67*AA7,"")</f>
        <v/>
      </c>
      <c r="AT67" s="22" t="str">
        <f>IF(AND(AD7&lt;&gt;"",AD7&lt;&gt;"remplir",AD7&lt;&gt;0,AD67&lt;&gt;"",AD67&gt;=0),AE67*AD7,"")</f>
        <v/>
      </c>
      <c r="AU67" s="22" t="str">
        <f>IF(AND(AG7&lt;&gt;"",AG7&lt;&gt;"remplir",AG7&lt;&gt;0,AG67&lt;&gt;"",AG67&gt;=0),AH67*AG7,"")</f>
        <v/>
      </c>
      <c r="AV67" s="22" t="str">
        <f>IF(AND(AJ7&lt;&gt;"",AJ7&lt;&gt;"remplir",AJ7&lt;&gt;0,AJ67&lt;&gt;"",AJ67&gt;=0),AK67*AJ7,"")</f>
        <v/>
      </c>
      <c r="AW67" s="22">
        <f t="shared" ref="AW67:AW68" si="24">SUM(AM67:AV67)</f>
        <v>0</v>
      </c>
      <c r="AX67" s="22">
        <f>IF(NOT(ISBLANK(I67)),I7*H67,0)+IF(NOT(ISBLANK(L67)),L7*K67,0)+IF(NOT(ISBLANK(O67)),O7*N67,0)+IF(NOT(ISBLANK(R67)),R7*Q67,0)+IF(NOT(ISBLANK(U67)),U7*T67,0)+IF(NOT(ISBLANK(X67)),X7*W67,0)+IF(NOT(ISBLANK(AA67)),AA7*Z67,0)+IF(NOT(ISBLANK(AD67)),AD7*AC67,0)+IF(NOT(ISBLANK(AG67)),AG7*AF67,0)+IF(NOT(ISBLANK(AJ67)),AJ7*AI67,0)</f>
        <v>0</v>
      </c>
      <c r="AY67" s="230"/>
      <c r="AZ67" s="233"/>
      <c r="BA67" s="9"/>
    </row>
    <row r="68" spans="1:53" ht="14.4" customHeight="1" thickBot="1" x14ac:dyDescent="0.35">
      <c r="A68" s="9"/>
      <c r="B68" s="243" t="str">
        <f>Compétences!F6</f>
        <v>Comportement positif</v>
      </c>
      <c r="C68" s="150" t="str">
        <f>IF(Compétences!H6="","",Compétences!G6)</f>
        <v>CP1</v>
      </c>
      <c r="D68" s="251" t="str">
        <f>IF(Compétences!H6="","",Compétences!H6)</f>
        <v>Participe activement</v>
      </c>
      <c r="E68" s="251"/>
      <c r="F68" s="252"/>
      <c r="G68" s="129"/>
      <c r="H68" s="162"/>
      <c r="I68" s="132"/>
      <c r="J68" s="131" t="str">
        <f t="shared" si="1"/>
        <v/>
      </c>
      <c r="K68" s="162"/>
      <c r="L68" s="132"/>
      <c r="M68" s="131" t="str">
        <f t="shared" si="14"/>
        <v/>
      </c>
      <c r="N68" s="162"/>
      <c r="O68" s="132"/>
      <c r="P68" s="131" t="str">
        <f t="shared" si="15"/>
        <v/>
      </c>
      <c r="Q68" s="162"/>
      <c r="R68" s="132"/>
      <c r="S68" s="131" t="str">
        <f t="shared" si="16"/>
        <v/>
      </c>
      <c r="T68" s="162"/>
      <c r="U68" s="132"/>
      <c r="V68" s="131" t="str">
        <f t="shared" si="17"/>
        <v/>
      </c>
      <c r="W68" s="162"/>
      <c r="X68" s="132"/>
      <c r="Y68" s="131" t="str">
        <f t="shared" si="18"/>
        <v/>
      </c>
      <c r="Z68" s="162"/>
      <c r="AA68" s="132"/>
      <c r="AB68" s="131" t="str">
        <f t="shared" si="19"/>
        <v/>
      </c>
      <c r="AC68" s="162"/>
      <c r="AD68" s="132"/>
      <c r="AE68" s="131" t="str">
        <f t="shared" si="20"/>
        <v/>
      </c>
      <c r="AF68" s="162"/>
      <c r="AG68" s="132"/>
      <c r="AH68" s="131" t="str">
        <f t="shared" si="21"/>
        <v/>
      </c>
      <c r="AI68" s="162"/>
      <c r="AJ68" s="132"/>
      <c r="AK68" s="20" t="str">
        <f t="shared" si="22"/>
        <v/>
      </c>
      <c r="AL68" s="21" t="str">
        <f t="shared" si="13"/>
        <v/>
      </c>
      <c r="AM68" s="22" t="str">
        <f>IF(AND(I7&lt;&gt;"",I7&lt;&gt;"remplir",I7&lt;&gt;0,I68&lt;&gt;"",I68&gt;=0),J68*I7,"")</f>
        <v/>
      </c>
      <c r="AN68" s="22" t="str">
        <f>(IF(AND(L7&lt;&gt;"",L7&lt;&gt;"remplir",L7&lt;&gt;0,L68&lt;&gt;"",L68&gt;=0),M68*L7,""))</f>
        <v/>
      </c>
      <c r="AO68" s="22" t="str">
        <f>IF(AND(O7&lt;&gt;"",O7&lt;&gt;"remplir",O7&lt;&gt;0,O68&lt;&gt;"",O68&gt;=0),P68*O7,"")</f>
        <v/>
      </c>
      <c r="AP68" s="22" t="str">
        <f>IF(AND(R7&lt;&gt;"",R7&lt;&gt;"remplir",R7&lt;&gt;0,R68&lt;&gt;"",R68&gt;=0),S68*R7,"")</f>
        <v/>
      </c>
      <c r="AQ68" s="22" t="str">
        <f>IF(AND(U7&lt;&gt;"",U7&lt;&gt;"remplir",U7&lt;&gt;0,U68&lt;&gt;"",U68&gt;=0),V68*U7,"")</f>
        <v/>
      </c>
      <c r="AR68" s="22" t="str">
        <f>IF(AND(X7&lt;&gt;"",X7&lt;&gt;"remplir",X7&lt;&gt;0,X68&lt;&gt;"",X68&gt;=0),Y68*X7,"")</f>
        <v/>
      </c>
      <c r="AS68" s="22" t="str">
        <f>IF(AND(AA7&lt;&gt;"",AA7&lt;&gt;"remplir",AA7&lt;&gt;0,AA68&lt;&gt;"",AA68&gt;=0),AB68*AA7,"")</f>
        <v/>
      </c>
      <c r="AT68" s="22" t="str">
        <f>IF(AND(AD7&lt;&gt;"",AD7&lt;&gt;"remplir",AD7&lt;&gt;0,AD68&lt;&gt;"",AD68&gt;=0),AE68*AD7,"")</f>
        <v/>
      </c>
      <c r="AU68" s="22" t="str">
        <f>IF(AND(AG7&lt;&gt;"",AG7&lt;&gt;"remplir",AG7&lt;&gt;0,AG68&lt;&gt;"",AG68&gt;=0),AH68*AG7,"")</f>
        <v/>
      </c>
      <c r="AV68" s="22" t="str">
        <f>IF(AND(AJ7&lt;&gt;"",AJ7&lt;&gt;"remplir",AJ7&lt;&gt;0,AJ68&lt;&gt;"",AJ68&gt;=0),AK68*AJ7,"")</f>
        <v/>
      </c>
      <c r="AW68" s="22">
        <f t="shared" si="24"/>
        <v>0</v>
      </c>
      <c r="AX68" s="22">
        <f>IF(NOT(ISBLANK(I68)),I7*H68,0)+IF(NOT(ISBLANK(L68)),L7*K68,0)+IF(NOT(ISBLANK(O68)),O7*N68,0)+IF(NOT(ISBLANK(R68)),R7*Q68,0)+IF(NOT(ISBLANK(U68)),U7*T68,0)+IF(NOT(ISBLANK(X68)),X7*W68,0)+IF(NOT(ISBLANK(AA68)),AA7*Z68,0)+IF(NOT(ISBLANK(AD68)),AD7*AC68,0)+IF(NOT(ISBLANK(AG68)),AG7*AF68,0)+IF(NOT(ISBLANK(AJ68)),AJ7*AI68,0)</f>
        <v>0</v>
      </c>
      <c r="AY68" s="234" t="str">
        <f>IFERROR(ROUND(AVERAGE(AL68:AL75),1),"")</f>
        <v/>
      </c>
      <c r="AZ68" s="33" t="s">
        <v>12</v>
      </c>
      <c r="BA68" s="9"/>
    </row>
    <row r="69" spans="1:53" ht="14.4" customHeight="1" x14ac:dyDescent="0.3">
      <c r="A69" s="9"/>
      <c r="B69" s="244"/>
      <c r="C69" s="8" t="str">
        <f>IF(Compétences!H7="","",Compétences!G7)</f>
        <v>CP2</v>
      </c>
      <c r="D69" s="188" t="str">
        <f>IF(Compétences!H7="","",Compétences!H7)</f>
        <v>Aide les autres</v>
      </c>
      <c r="E69" s="188"/>
      <c r="F69" s="242"/>
      <c r="G69" s="91"/>
      <c r="H69" s="163"/>
      <c r="I69" s="133"/>
      <c r="J69" s="20" t="str">
        <f t="shared" si="1"/>
        <v/>
      </c>
      <c r="K69" s="163"/>
      <c r="L69" s="133"/>
      <c r="M69" s="20" t="str">
        <f t="shared" si="14"/>
        <v/>
      </c>
      <c r="N69" s="163"/>
      <c r="O69" s="133"/>
      <c r="P69" s="20" t="str">
        <f t="shared" si="15"/>
        <v/>
      </c>
      <c r="Q69" s="163"/>
      <c r="R69" s="133"/>
      <c r="S69" s="20" t="str">
        <f t="shared" si="16"/>
        <v/>
      </c>
      <c r="T69" s="163"/>
      <c r="U69" s="133"/>
      <c r="V69" s="20" t="str">
        <f t="shared" si="17"/>
        <v/>
      </c>
      <c r="W69" s="163"/>
      <c r="X69" s="133"/>
      <c r="Y69" s="20" t="str">
        <f t="shared" si="18"/>
        <v/>
      </c>
      <c r="Z69" s="163"/>
      <c r="AA69" s="133"/>
      <c r="AB69" s="20" t="str">
        <f t="shared" si="19"/>
        <v/>
      </c>
      <c r="AC69" s="163"/>
      <c r="AD69" s="133"/>
      <c r="AE69" s="20" t="str">
        <f t="shared" si="20"/>
        <v/>
      </c>
      <c r="AF69" s="163"/>
      <c r="AG69" s="133"/>
      <c r="AH69" s="20" t="str">
        <f t="shared" si="21"/>
        <v/>
      </c>
      <c r="AI69" s="163"/>
      <c r="AJ69" s="133"/>
      <c r="AK69" s="20" t="str">
        <f t="shared" si="22"/>
        <v/>
      </c>
      <c r="AL69" s="21" t="str">
        <f t="shared" si="13"/>
        <v/>
      </c>
      <c r="AM69" s="22" t="str">
        <f>IF(AND(I7&lt;&gt;"",I7&lt;&gt;"remplir",I7&lt;&gt;0,I69&lt;&gt;"",I69&gt;=0),J69*I7,"")</f>
        <v/>
      </c>
      <c r="AN69" s="22" t="str">
        <f>(IF(AND(L7&lt;&gt;"",L7&lt;&gt;"remplir",L7&lt;&gt;0,L69&lt;&gt;"",L69&gt;=0),M69*L7,""))</f>
        <v/>
      </c>
      <c r="AO69" s="22" t="str">
        <f>IF(AND(O7&lt;&gt;"",O7&lt;&gt;"remplir",O7&lt;&gt;0,O69&lt;&gt;"",O69&gt;=0),P69*O7,"")</f>
        <v/>
      </c>
      <c r="AP69" s="22" t="str">
        <f>IF(AND(R7&lt;&gt;"",R7&lt;&gt;"remplir",R7&lt;&gt;0,R69&lt;&gt;"",R69&gt;=0),S69*R7,"")</f>
        <v/>
      </c>
      <c r="AQ69" s="22" t="str">
        <f>IF(AND(U7&lt;&gt;"",U7&lt;&gt;"remplir",U7&lt;&gt;0,U69&lt;&gt;"",U69&gt;=0),V69*U7,"")</f>
        <v/>
      </c>
      <c r="AR69" s="22" t="str">
        <f>IF(AND(X7&lt;&gt;"",X7&lt;&gt;"remplir",X7&lt;&gt;0,X69&lt;&gt;"",X69&gt;=0),Y69*X7,"")</f>
        <v/>
      </c>
      <c r="AS69" s="22" t="str">
        <f>IF(AND(AA7&lt;&gt;"",AA7&lt;&gt;"remplir",AA7&lt;&gt;0,AA69&lt;&gt;"",AA69&gt;=0),AB69*AA7,"")</f>
        <v/>
      </c>
      <c r="AT69" s="22" t="str">
        <f>IF(AND(AD7&lt;&gt;"",AD7&lt;&gt;"remplir",AD7&lt;&gt;0,AD69&lt;&gt;"",AD69&gt;=0),AE69*AD7,"")</f>
        <v/>
      </c>
      <c r="AU69" s="22" t="str">
        <f>IF(AND(AG7&lt;&gt;"",AG7&lt;&gt;"remplir",AG7&lt;&gt;0,AG69&lt;&gt;"",AG69&gt;=0),AH69*AG7,"")</f>
        <v/>
      </c>
      <c r="AV69" s="22" t="str">
        <f>IF(AND(AJ7&lt;&gt;"",AJ7&lt;&gt;"remplir",AJ7&lt;&gt;0,AJ69&lt;&gt;"",AJ69&gt;=0),AK69*AJ7,"")</f>
        <v/>
      </c>
      <c r="AW69" s="22">
        <f>SUM(AM69:AV69)</f>
        <v>0</v>
      </c>
      <c r="AX69" s="22">
        <f>IF(NOT(ISBLANK(I69)),I7*H69,0)+IF(NOT(ISBLANK(L69)),L7*K69,0)+IF(NOT(ISBLANK(O69)),O7*N69,0)+IF(NOT(ISBLANK(R69)),R7*Q69,0)+IF(NOT(ISBLANK(U69)),U7*T69,0)+IF(NOT(ISBLANK(X69)),X7*W69,0)+IF(NOT(ISBLANK(AA69)),AA7*Z69,0)+IF(NOT(ISBLANK(AD69)),AD7*AC69,0)+IF(NOT(ISBLANK(AG69)),AG7*AF69,0)+IF(NOT(ISBLANK(AJ69)),AJ7*AI69,0)</f>
        <v>0</v>
      </c>
      <c r="AY69" s="235"/>
      <c r="AZ69" s="231" t="str">
        <f>IFERROR(IF(AY68="","A",IF(AY68&gt;=0,"A",IF(AY68&lt;-2,"NA",IF(AY68&lt;=-1,"ECA",IF(AY68&gt;-1,"AR","NA"))))),"")</f>
        <v>A</v>
      </c>
      <c r="BA69" s="9"/>
    </row>
    <row r="70" spans="1:53" ht="14.4" customHeight="1" x14ac:dyDescent="0.3">
      <c r="A70" s="9"/>
      <c r="B70" s="244"/>
      <c r="C70" s="8" t="str">
        <f>IF(Compétences!H8="","",Compétences!G8)</f>
        <v>CP3</v>
      </c>
      <c r="D70" s="188" t="str">
        <f>IF(Compétences!H8="","",Compétences!H8)</f>
        <v>Politesse et respect d'autrui</v>
      </c>
      <c r="E70" s="188"/>
      <c r="F70" s="242"/>
      <c r="G70" s="91"/>
      <c r="H70" s="163"/>
      <c r="I70" s="133"/>
      <c r="J70" s="20" t="str">
        <f t="shared" si="1"/>
        <v/>
      </c>
      <c r="K70" s="163"/>
      <c r="L70" s="133"/>
      <c r="M70" s="20" t="str">
        <f t="shared" si="14"/>
        <v/>
      </c>
      <c r="N70" s="163"/>
      <c r="O70" s="133"/>
      <c r="P70" s="20" t="str">
        <f t="shared" si="15"/>
        <v/>
      </c>
      <c r="Q70" s="163"/>
      <c r="R70" s="133"/>
      <c r="S70" s="20" t="str">
        <f t="shared" si="16"/>
        <v/>
      </c>
      <c r="T70" s="163"/>
      <c r="U70" s="133"/>
      <c r="V70" s="20" t="str">
        <f t="shared" si="17"/>
        <v/>
      </c>
      <c r="W70" s="163"/>
      <c r="X70" s="133"/>
      <c r="Y70" s="20" t="str">
        <f t="shared" si="18"/>
        <v/>
      </c>
      <c r="Z70" s="163"/>
      <c r="AA70" s="133"/>
      <c r="AB70" s="20" t="str">
        <f t="shared" si="19"/>
        <v/>
      </c>
      <c r="AC70" s="163"/>
      <c r="AD70" s="133"/>
      <c r="AE70" s="20" t="str">
        <f t="shared" si="20"/>
        <v/>
      </c>
      <c r="AF70" s="163"/>
      <c r="AG70" s="133"/>
      <c r="AH70" s="20" t="str">
        <f t="shared" si="21"/>
        <v/>
      </c>
      <c r="AI70" s="163"/>
      <c r="AJ70" s="133"/>
      <c r="AK70" s="20" t="str">
        <f t="shared" si="22"/>
        <v/>
      </c>
      <c r="AL70" s="21" t="str">
        <f t="shared" si="13"/>
        <v/>
      </c>
      <c r="AM70" s="22" t="str">
        <f>IF(AND(I7&lt;&gt;"",I7&lt;&gt;"remplir",I7&lt;&gt;0,I70&lt;&gt;"",I70&gt;=0),J70*I7,"")</f>
        <v/>
      </c>
      <c r="AN70" s="22" t="str">
        <f>(IF(AND(L7&lt;&gt;"",L7&lt;&gt;"remplir",L7&lt;&gt;0,L70&lt;&gt;"",L70&gt;=0),M70*L7,""))</f>
        <v/>
      </c>
      <c r="AO70" s="22" t="str">
        <f>IF(AND(O7&lt;&gt;"",O7&lt;&gt;"remplir",O7&lt;&gt;0,O70&lt;&gt;"",O70&gt;=0),P70*O7,"")</f>
        <v/>
      </c>
      <c r="AP70" s="22" t="str">
        <f>IF(AND(R7&lt;&gt;"",R7&lt;&gt;"remplir",R7&lt;&gt;0,R70&lt;&gt;"",R70&gt;=0),S70*R7,"")</f>
        <v/>
      </c>
      <c r="AQ70" s="22" t="str">
        <f>IF(AND(U7&lt;&gt;"",U7&lt;&gt;"remplir",U7&lt;&gt;0,U70&lt;&gt;"",U70&gt;=0),V70*U7,"")</f>
        <v/>
      </c>
      <c r="AR70" s="22" t="str">
        <f>IF(AND(X7&lt;&gt;"",X7&lt;&gt;"remplir",X7&lt;&gt;0,X70&lt;&gt;"",X70&gt;=0),Y70*X7,"")</f>
        <v/>
      </c>
      <c r="AS70" s="22" t="str">
        <f>IF(AND(AA7&lt;&gt;"",AA7&lt;&gt;"remplir",AA7&lt;&gt;0,AA70&lt;&gt;"",AA70&gt;=0),AB70*AA7,"")</f>
        <v/>
      </c>
      <c r="AT70" s="22" t="str">
        <f>IF(AND(AD7&lt;&gt;"",AD7&lt;&gt;"remplir",AD7&lt;&gt;0,AD70&lt;&gt;"",AD70&gt;=0),AE70*AD7,"")</f>
        <v/>
      </c>
      <c r="AU70" s="22" t="str">
        <f>IF(AND(AG7&lt;&gt;"",AG7&lt;&gt;"remplir",AG7&lt;&gt;0,AG70&lt;&gt;"",AG70&gt;=0),AH70*AG7,"")</f>
        <v/>
      </c>
      <c r="AV70" s="22" t="str">
        <f>IF(AND(AJ7&lt;&gt;"",AJ7&lt;&gt;"remplir",AJ7&lt;&gt;0,AJ70&lt;&gt;"",AJ70&gt;=0),AK70*AJ7,"")</f>
        <v/>
      </c>
      <c r="AW70" s="22">
        <f t="shared" ref="AW70:AW73" si="25">SUM(AM70:AV70)</f>
        <v>0</v>
      </c>
      <c r="AX70" s="22">
        <f>IF(NOT(ISBLANK(I70)),I7*H70,0)+IF(NOT(ISBLANK(L70)),L7*K70,0)+IF(NOT(ISBLANK(O70)),O7*N70,0)+IF(NOT(ISBLANK(R70)),R7*Q70,0)+IF(NOT(ISBLANK(U70)),U7*T70,0)+IF(NOT(ISBLANK(X70)),X7*W70,0)+IF(NOT(ISBLANK(AA70)),AA7*Z70,0)+IF(NOT(ISBLANK(AD70)),AD7*AC70,0)+IF(NOT(ISBLANK(AG70)),AG7*AF70,0)+IF(NOT(ISBLANK(AJ70)),AJ7*AI70,0)</f>
        <v>0</v>
      </c>
      <c r="AY70" s="235"/>
      <c r="AZ70" s="232"/>
      <c r="BA70" s="9"/>
    </row>
    <row r="71" spans="1:53" ht="15" customHeight="1" thickBot="1" x14ac:dyDescent="0.35">
      <c r="A71" s="9"/>
      <c r="B71" s="245"/>
      <c r="C71" s="151" t="str">
        <f>IF(Compétences!H9="","",Compétences!G9)</f>
        <v>CP4</v>
      </c>
      <c r="D71" s="240" t="str">
        <f>IF(Compétences!H9="","",Compétences!H9)</f>
        <v>Persévérance</v>
      </c>
      <c r="E71" s="240"/>
      <c r="F71" s="241"/>
      <c r="G71" s="135"/>
      <c r="H71" s="164"/>
      <c r="I71" s="138"/>
      <c r="J71" s="137" t="str">
        <f t="shared" si="1"/>
        <v/>
      </c>
      <c r="K71" s="164"/>
      <c r="L71" s="138"/>
      <c r="M71" s="137" t="str">
        <f t="shared" si="14"/>
        <v/>
      </c>
      <c r="N71" s="164"/>
      <c r="O71" s="138"/>
      <c r="P71" s="137" t="str">
        <f t="shared" si="15"/>
        <v/>
      </c>
      <c r="Q71" s="164"/>
      <c r="R71" s="138"/>
      <c r="S71" s="137" t="str">
        <f t="shared" si="16"/>
        <v/>
      </c>
      <c r="T71" s="164"/>
      <c r="U71" s="138"/>
      <c r="V71" s="137" t="str">
        <f t="shared" si="17"/>
        <v/>
      </c>
      <c r="W71" s="164"/>
      <c r="X71" s="138"/>
      <c r="Y71" s="137" t="str">
        <f t="shared" si="18"/>
        <v/>
      </c>
      <c r="Z71" s="164"/>
      <c r="AA71" s="138"/>
      <c r="AB71" s="137" t="str">
        <f t="shared" si="19"/>
        <v/>
      </c>
      <c r="AC71" s="164"/>
      <c r="AD71" s="138"/>
      <c r="AE71" s="137" t="str">
        <f t="shared" si="20"/>
        <v/>
      </c>
      <c r="AF71" s="164"/>
      <c r="AG71" s="138"/>
      <c r="AH71" s="137" t="str">
        <f t="shared" si="21"/>
        <v/>
      </c>
      <c r="AI71" s="164"/>
      <c r="AJ71" s="138"/>
      <c r="AK71" s="20" t="str">
        <f t="shared" si="22"/>
        <v/>
      </c>
      <c r="AL71" s="21" t="str">
        <f t="shared" si="13"/>
        <v/>
      </c>
      <c r="AM71" s="22" t="str">
        <f>IF(AND(I7&lt;&gt;"",I7&lt;&gt;"remplir",I7&lt;&gt;0,I71&lt;&gt;"",I71&gt;=0),J71*I7,"")</f>
        <v/>
      </c>
      <c r="AN71" s="22" t="str">
        <f>(IF(AND(L7&lt;&gt;"",L7&lt;&gt;"remplir",L7&lt;&gt;0,L71&lt;&gt;"",L71&gt;=0),M71*L7,""))</f>
        <v/>
      </c>
      <c r="AO71" s="22" t="str">
        <f>IF(AND(O7&lt;&gt;"",O7&lt;&gt;"remplir",O7&lt;&gt;0,O71&lt;&gt;"",O71&gt;=0),P71*O7,"")</f>
        <v/>
      </c>
      <c r="AP71" s="22" t="str">
        <f>IF(AND(R7&lt;&gt;"",R7&lt;&gt;"remplir",R7&lt;&gt;0,R71&lt;&gt;"",R71&gt;=0),S71*R7,"")</f>
        <v/>
      </c>
      <c r="AQ71" s="22" t="str">
        <f>IF(AND(U7&lt;&gt;"",U7&lt;&gt;"remplir",U7&lt;&gt;0,U71&lt;&gt;"",U71&gt;=0),V71*U7,"")</f>
        <v/>
      </c>
      <c r="AR71" s="22" t="str">
        <f>IF(AND(X7&lt;&gt;"",X7&lt;&gt;"remplir",X7&lt;&gt;0,X71&lt;&gt;"",X71&gt;=0),Y71*X7,"")</f>
        <v/>
      </c>
      <c r="AS71" s="22" t="str">
        <f>IF(AND(AA7&lt;&gt;"",AA7&lt;&gt;"remplir",AA7&lt;&gt;0,AA71&lt;&gt;"",AA71&gt;=0),AB71*AA7,"")</f>
        <v/>
      </c>
      <c r="AT71" s="22" t="str">
        <f>IF(AND(AD7&lt;&gt;"",AD7&lt;&gt;"remplir",AD7&lt;&gt;0,AD71&lt;&gt;"",AD71&gt;=0),AE71*AD7,"")</f>
        <v/>
      </c>
      <c r="AU71" s="22" t="str">
        <f>IF(AND(AG7&lt;&gt;"",AG7&lt;&gt;"remplir",AG7&lt;&gt;0,AG71&lt;&gt;"",AG71&gt;=0),AH71*AG7,"")</f>
        <v/>
      </c>
      <c r="AV71" s="22" t="str">
        <f>IF(AND(AJ7&lt;&gt;"",AJ7&lt;&gt;"remplir",AJ7&lt;&gt;0,AJ71&lt;&gt;"",AJ71&gt;=0),AK71*AJ7,"")</f>
        <v/>
      </c>
      <c r="AW71" s="22">
        <f t="shared" si="25"/>
        <v>0</v>
      </c>
      <c r="AX71" s="22">
        <f>IF(NOT(ISBLANK(I71)),I7*H71,0)+IF(NOT(ISBLANK(L71)),L7*K71,0)+IF(NOT(ISBLANK(O71)),O7*N71,0)+IF(NOT(ISBLANK(R71)),R7*Q71,0)+IF(NOT(ISBLANK(U71)),U7*T71,0)+IF(NOT(ISBLANK(X71)),X7*W71,0)+IF(NOT(ISBLANK(AA71)),AA7*Z71,0)+IF(NOT(ISBLANK(AD71)),AD7*AC71,0)+IF(NOT(ISBLANK(AG71)),AG7*AF71,0)+IF(NOT(ISBLANK(AJ71)),AJ7*AI71,0)</f>
        <v>0</v>
      </c>
      <c r="AY71" s="235"/>
      <c r="AZ71" s="232"/>
      <c r="BA71" s="9"/>
    </row>
    <row r="72" spans="1:53" ht="14.4" customHeight="1" x14ac:dyDescent="0.3">
      <c r="A72" s="9"/>
      <c r="B72" s="243" t="str">
        <f>Compétences!F10</f>
        <v>Comportement négatif</v>
      </c>
      <c r="C72" s="152" t="str">
        <f>IF(Compétences!H10="","",Compétences!G10)</f>
        <v>CN1</v>
      </c>
      <c r="D72" s="249" t="str">
        <f>IF(Compétences!H10="","",Compétences!H10)</f>
        <v>Pas de matériel - Non respect du règlement intérieur</v>
      </c>
      <c r="E72" s="249"/>
      <c r="F72" s="250"/>
      <c r="G72" s="129"/>
      <c r="H72" s="166"/>
      <c r="I72" s="154"/>
      <c r="J72" s="131" t="str">
        <f>IF(I72="","",-I72*H72)</f>
        <v/>
      </c>
      <c r="K72" s="166"/>
      <c r="L72" s="154"/>
      <c r="M72" s="131" t="str">
        <f>IF(L72="","",-L72*K72)</f>
        <v/>
      </c>
      <c r="N72" s="166"/>
      <c r="O72" s="154"/>
      <c r="P72" s="131" t="str">
        <f>IF(O72="","",-O72*N72)</f>
        <v/>
      </c>
      <c r="Q72" s="166"/>
      <c r="R72" s="154"/>
      <c r="S72" s="131" t="str">
        <f>IF(R72="","",-R72*Q72)</f>
        <v/>
      </c>
      <c r="T72" s="166"/>
      <c r="U72" s="154"/>
      <c r="V72" s="131" t="str">
        <f>IF(U72="","",-U72*T72)</f>
        <v/>
      </c>
      <c r="W72" s="166"/>
      <c r="X72" s="154"/>
      <c r="Y72" s="131" t="str">
        <f>IF(X72="","",-X72*W72)</f>
        <v/>
      </c>
      <c r="Z72" s="166"/>
      <c r="AA72" s="154"/>
      <c r="AB72" s="131" t="str">
        <f>IF(AA72="","",-AA72*Z72)</f>
        <v/>
      </c>
      <c r="AC72" s="166"/>
      <c r="AD72" s="154"/>
      <c r="AE72" s="131" t="str">
        <f>IF(AD72="","",-AD72*AC72)</f>
        <v/>
      </c>
      <c r="AF72" s="166"/>
      <c r="AG72" s="154"/>
      <c r="AH72" s="131" t="str">
        <f>IF(AG72="","",-AG72*AF72)</f>
        <v/>
      </c>
      <c r="AI72" s="166"/>
      <c r="AJ72" s="154"/>
      <c r="AK72" s="20" t="str">
        <f>IF(AJ72="","",-AJ72*AI72)</f>
        <v/>
      </c>
      <c r="AL72" s="21" t="str">
        <f>IFERROR(AW72/AX72,"")</f>
        <v/>
      </c>
      <c r="AM72" s="22" t="str">
        <f>IF(AND(I7&lt;&gt;"",I7&lt;&gt;"remplir",I7&lt;&gt;0,I72&lt;&gt;"",I72&gt;=0),J72*I7,"")</f>
        <v/>
      </c>
      <c r="AN72" s="22" t="str">
        <f>(IF(AND(L7&lt;&gt;"",L7&lt;&gt;"remplir",L7&lt;&gt;0,L72&lt;&gt;"",L72&gt;=0),M72*L7,""))</f>
        <v/>
      </c>
      <c r="AO72" s="22" t="str">
        <f>IF(AND(O7&lt;&gt;"",O7&lt;&gt;"remplir",O7&lt;&gt;0,O72&lt;&gt;"",O72&gt;=0),P72*O7,"")</f>
        <v/>
      </c>
      <c r="AP72" s="22" t="str">
        <f>IF(AND(R7&lt;&gt;"",R7&lt;&gt;"remplir",R7&lt;&gt;0,R72&lt;&gt;"",R72&gt;=0),S72*R7,"")</f>
        <v/>
      </c>
      <c r="AQ72" s="22" t="str">
        <f>IF(AND(U7&lt;&gt;"",U7&lt;&gt;"remplir",U7&lt;&gt;0,U72&lt;&gt;"",U72&gt;=0),V72*U7,"")</f>
        <v/>
      </c>
      <c r="AR72" s="22" t="str">
        <f>IF(AND(X7&lt;&gt;"",X7&lt;&gt;"remplir",X7&lt;&gt;0,X72&lt;&gt;"",X72&gt;=0),Y72*X7,"")</f>
        <v/>
      </c>
      <c r="AS72" s="22" t="str">
        <f>IF(AND(AA7&lt;&gt;"",AA7&lt;&gt;"remplir",AA7&lt;&gt;0,AA72&lt;&gt;"",AA72&gt;=0),AB72*AA7,"")</f>
        <v/>
      </c>
      <c r="AT72" s="22" t="str">
        <f>IF(AND(AD7&lt;&gt;"",AD7&lt;&gt;"remplir",AD7&lt;&gt;0,AD72&lt;&gt;"",AD72&gt;=0),AE72*AD7,"")</f>
        <v/>
      </c>
      <c r="AU72" s="22" t="str">
        <f>IF(AND(AG7&lt;&gt;"",AG7&lt;&gt;"remplir",AG7&lt;&gt;0,AG72&lt;&gt;"",AG72&gt;=0),AH72*AG7,"")</f>
        <v/>
      </c>
      <c r="AV72" s="22" t="str">
        <f>IF(AND(AJ7&lt;&gt;"",AJ7&lt;&gt;"remplir",AJ7&lt;&gt;0,AJ72&lt;&gt;"",AJ72&gt;=0),AK72*AJ7,"")</f>
        <v/>
      </c>
      <c r="AW72" s="22">
        <f t="shared" si="25"/>
        <v>0</v>
      </c>
      <c r="AX72" s="22">
        <f>IF(NOT(ISBLANK(I72)),I7*H72,0)+IF(NOT(ISBLANK(L72)),L7*K72,0)+IF(NOT(ISBLANK(O72)),O7*N72,0)+IF(NOT(ISBLANK(R72)),R7*Q72,0)+IF(NOT(ISBLANK(U72)),U7*T72,0)+IF(NOT(ISBLANK(X72)),X7*W72,0)+IF(NOT(ISBLANK(AA72)),AA7*Z72,0)+IF(NOT(ISBLANK(AD72)),AD7*AC72,0)+IF(NOT(ISBLANK(AG72)),AG7*AF72,0)+IF(NOT(ISBLANK(AJ72)),AJ7*AI72,0)</f>
        <v>0</v>
      </c>
      <c r="AY72" s="235"/>
      <c r="AZ72" s="232"/>
      <c r="BA72" s="9"/>
    </row>
    <row r="73" spans="1:53" ht="14.4" customHeight="1" x14ac:dyDescent="0.3">
      <c r="A73" s="9"/>
      <c r="B73" s="244"/>
      <c r="C73" s="26" t="str">
        <f>IF(Compétences!H11="","",Compétences!G11)</f>
        <v>CN2</v>
      </c>
      <c r="D73" s="186" t="str">
        <f>IF(Compétences!H11="","",Compétences!H11)</f>
        <v>Bavard - Retourné - Agité</v>
      </c>
      <c r="E73" s="186"/>
      <c r="F73" s="248"/>
      <c r="G73" s="91"/>
      <c r="H73" s="165"/>
      <c r="I73" s="142"/>
      <c r="J73" s="20" t="str">
        <f t="shared" ref="J73:J75" si="26">IF(I73="","",-I73*H73)</f>
        <v/>
      </c>
      <c r="K73" s="165"/>
      <c r="L73" s="142"/>
      <c r="M73" s="20" t="str">
        <f t="shared" ref="M73:M75" si="27">IF(L73="","",-L73*K73)</f>
        <v/>
      </c>
      <c r="N73" s="165"/>
      <c r="O73" s="142"/>
      <c r="P73" s="20" t="str">
        <f t="shared" ref="P73:P75" si="28">IF(O73="","",-O73*N73)</f>
        <v/>
      </c>
      <c r="Q73" s="165"/>
      <c r="R73" s="142"/>
      <c r="S73" s="20" t="str">
        <f t="shared" ref="S73:S75" si="29">IF(R73="","",-R73*Q73)</f>
        <v/>
      </c>
      <c r="T73" s="165"/>
      <c r="U73" s="142"/>
      <c r="V73" s="20" t="str">
        <f t="shared" ref="V73:V75" si="30">IF(U73="","",-U73*T73)</f>
        <v/>
      </c>
      <c r="W73" s="165"/>
      <c r="X73" s="142"/>
      <c r="Y73" s="20" t="str">
        <f t="shared" ref="Y73:Y75" si="31">IF(X73="","",-X73*W73)</f>
        <v/>
      </c>
      <c r="Z73" s="165"/>
      <c r="AA73" s="142"/>
      <c r="AB73" s="20" t="str">
        <f t="shared" ref="AB73:AB75" si="32">IF(AA73="","",-AA73*Z73)</f>
        <v/>
      </c>
      <c r="AC73" s="165"/>
      <c r="AD73" s="142"/>
      <c r="AE73" s="20" t="str">
        <f t="shared" ref="AE73:AE75" si="33">IF(AD73="","",-AD73*AC73)</f>
        <v/>
      </c>
      <c r="AF73" s="165"/>
      <c r="AG73" s="142"/>
      <c r="AH73" s="20" t="str">
        <f t="shared" ref="AH73:AH75" si="34">IF(AG73="","",-AG73*AF73)</f>
        <v/>
      </c>
      <c r="AI73" s="165"/>
      <c r="AJ73" s="142"/>
      <c r="AK73" s="20" t="str">
        <f t="shared" ref="AK73:AK75" si="35">IF(AJ73="","",-AJ73*AI73)</f>
        <v/>
      </c>
      <c r="AL73" s="21" t="str">
        <f t="shared" ref="AL73:AL75" si="36">IFERROR(AW73/AX73,"")</f>
        <v/>
      </c>
      <c r="AM73" s="22" t="str">
        <f>IF(AND(I7&lt;&gt;"",I7&lt;&gt;"remplir",I7&lt;&gt;0,I73&lt;&gt;"",I73&gt;=0),J73*I7,"")</f>
        <v/>
      </c>
      <c r="AN73" s="22" t="str">
        <f>(IF(AND(L7&lt;&gt;"",L7&lt;&gt;"remplir",L7&lt;&gt;0,L73&lt;&gt;"",L73&gt;=0),M73*L7,""))</f>
        <v/>
      </c>
      <c r="AO73" s="22" t="str">
        <f>IF(AND(O7&lt;&gt;"",O7&lt;&gt;"remplir",O7&lt;&gt;0,O73&lt;&gt;"",O73&gt;=0),P73*O7,"")</f>
        <v/>
      </c>
      <c r="AP73" s="22" t="str">
        <f>IF(AND(R7&lt;&gt;"",R7&lt;&gt;"remplir",R7&lt;&gt;0,R73&lt;&gt;"",R73&gt;=0),S73*R7,"")</f>
        <v/>
      </c>
      <c r="AQ73" s="22" t="str">
        <f>IF(AND(U7&lt;&gt;"",U7&lt;&gt;"remplir",U7&lt;&gt;0,U73&lt;&gt;"",U73&gt;=0),V73*U7,"")</f>
        <v/>
      </c>
      <c r="AR73" s="22" t="str">
        <f>IF(AND(X7&lt;&gt;"",X7&lt;&gt;"remplir",X7&lt;&gt;0,X73&lt;&gt;"",X73&gt;=0),Y73*X7,"")</f>
        <v/>
      </c>
      <c r="AS73" s="22" t="str">
        <f>IF(AND(AA7&lt;&gt;"",AA7&lt;&gt;"remplir",AA7&lt;&gt;0,AA73&lt;&gt;"",AA73&gt;=0),AB73*AA7,"")</f>
        <v/>
      </c>
      <c r="AT73" s="22" t="str">
        <f>IF(AND(AD7&lt;&gt;"",AD7&lt;&gt;"remplir",AD7&lt;&gt;0,AD73&lt;&gt;"",AD73&gt;=0),AE73*AD7,"")</f>
        <v/>
      </c>
      <c r="AU73" s="22" t="str">
        <f>IF(AND(AG7&lt;&gt;"",AG7&lt;&gt;"remplir",AG7&lt;&gt;0,AG73&lt;&gt;"",AG73&gt;=0),AH73*AG7,"")</f>
        <v/>
      </c>
      <c r="AV73" s="22" t="str">
        <f>IF(AND(AJ7&lt;&gt;"",AJ7&lt;&gt;"remplir",AJ7&lt;&gt;0,AJ73&lt;&gt;"",AJ73&gt;=0),AK73*AJ7,"")</f>
        <v/>
      </c>
      <c r="AW73" s="22">
        <f t="shared" si="25"/>
        <v>0</v>
      </c>
      <c r="AX73" s="22">
        <f>IF(NOT(ISBLANK(I73)),I7*H73,0)+IF(NOT(ISBLANK(L73)),L7*K73,0)+IF(NOT(ISBLANK(O73)),O7*N73,0)+IF(NOT(ISBLANK(R73)),R7*Q73,0)+IF(NOT(ISBLANK(U73)),U7*T73,0)+IF(NOT(ISBLANK(X73)),X7*W73,0)+IF(NOT(ISBLANK(AA73)),AA7*Z73,0)+IF(NOT(ISBLANK(AD73)),AD7*AC73,0)+IF(NOT(ISBLANK(AG73)),AG7*AF73,0)+IF(NOT(ISBLANK(AJ73)),AJ7*AI73,0)</f>
        <v>0</v>
      </c>
      <c r="AY73" s="235"/>
      <c r="AZ73" s="232"/>
      <c r="BA73" s="9"/>
    </row>
    <row r="74" spans="1:53" ht="14.4" customHeight="1" x14ac:dyDescent="0.3">
      <c r="A74" s="9"/>
      <c r="B74" s="244"/>
      <c r="C74" s="26" t="str">
        <f>IF(Compétences!H12="","",Compétences!G12)</f>
        <v>CN3</v>
      </c>
      <c r="D74" s="186" t="str">
        <f>IF(Compétences!H12="","",Compétences!H12)</f>
        <v>Impolitesse - Insolence - Violence</v>
      </c>
      <c r="E74" s="186"/>
      <c r="F74" s="248"/>
      <c r="G74" s="91"/>
      <c r="H74" s="165"/>
      <c r="I74" s="142"/>
      <c r="J74" s="20" t="str">
        <f t="shared" si="26"/>
        <v/>
      </c>
      <c r="K74" s="165"/>
      <c r="L74" s="142"/>
      <c r="M74" s="20" t="str">
        <f t="shared" si="27"/>
        <v/>
      </c>
      <c r="N74" s="165"/>
      <c r="O74" s="142"/>
      <c r="P74" s="20" t="str">
        <f t="shared" si="28"/>
        <v/>
      </c>
      <c r="Q74" s="165"/>
      <c r="R74" s="142"/>
      <c r="S74" s="20" t="str">
        <f t="shared" si="29"/>
        <v/>
      </c>
      <c r="T74" s="165"/>
      <c r="U74" s="142"/>
      <c r="V74" s="20" t="str">
        <f t="shared" si="30"/>
        <v/>
      </c>
      <c r="W74" s="165"/>
      <c r="X74" s="142"/>
      <c r="Y74" s="20" t="str">
        <f t="shared" si="31"/>
        <v/>
      </c>
      <c r="Z74" s="165"/>
      <c r="AA74" s="142"/>
      <c r="AB74" s="20" t="str">
        <f t="shared" si="32"/>
        <v/>
      </c>
      <c r="AC74" s="165"/>
      <c r="AD74" s="142"/>
      <c r="AE74" s="20" t="str">
        <f t="shared" si="33"/>
        <v/>
      </c>
      <c r="AF74" s="165"/>
      <c r="AG74" s="142"/>
      <c r="AH74" s="20" t="str">
        <f t="shared" si="34"/>
        <v/>
      </c>
      <c r="AI74" s="165"/>
      <c r="AJ74" s="142"/>
      <c r="AK74" s="20" t="str">
        <f t="shared" si="35"/>
        <v/>
      </c>
      <c r="AL74" s="21" t="str">
        <f t="shared" si="36"/>
        <v/>
      </c>
      <c r="AM74" s="22" t="str">
        <f>IF(AND(I7&lt;&gt;"",I7&lt;&gt;"remplir",I7&lt;&gt;0,I74&lt;&gt;"",I74&gt;=0),J74*I7,"")</f>
        <v/>
      </c>
      <c r="AN74" s="22" t="str">
        <f>(IF(AND(L7&lt;&gt;"",L7&lt;&gt;"remplir",L7&lt;&gt;0,L74&lt;&gt;"",L74&gt;=0),M74*L7,""))</f>
        <v/>
      </c>
      <c r="AO74" s="22" t="str">
        <f>IF(AND(O7&lt;&gt;"",O7&lt;&gt;"remplir",O7&lt;&gt;0,O74&lt;&gt;"",O74&gt;=0),P74*O7,"")</f>
        <v/>
      </c>
      <c r="AP74" s="22" t="str">
        <f>IF(AND(R7&lt;&gt;"",R7&lt;&gt;"remplir",R7&lt;&gt;0,R74&lt;&gt;"",R74&gt;=0),S74*R7,"")</f>
        <v/>
      </c>
      <c r="AQ74" s="22" t="str">
        <f>IF(AND(U7&lt;&gt;"",U7&lt;&gt;"remplir",U7&lt;&gt;0,U74&lt;&gt;"",U74&gt;=0),V74*U7,"")</f>
        <v/>
      </c>
      <c r="AR74" s="22" t="str">
        <f>IF(AND(X7&lt;&gt;"",X7&lt;&gt;"remplir",X7&lt;&gt;0,X74&lt;&gt;"",X74&gt;=0),Y74*X7,"")</f>
        <v/>
      </c>
      <c r="AS74" s="22" t="str">
        <f>IF(AND(AA7&lt;&gt;"",AA7&lt;&gt;"remplir",AA7&lt;&gt;0,AA74&lt;&gt;"",AA74&gt;=0),AB74*AA7,"")</f>
        <v/>
      </c>
      <c r="AT74" s="22" t="str">
        <f>IF(AND(AD7&lt;&gt;"",AD7&lt;&gt;"remplir",AD7&lt;&gt;0,AD74&lt;&gt;"",AD74&gt;=0),AE74*AD7,"")</f>
        <v/>
      </c>
      <c r="AU74" s="22" t="str">
        <f>IF(AND(AG7&lt;&gt;"",AG7&lt;&gt;"remplir",AG7&lt;&gt;0,AG74&lt;&gt;"",AG74&gt;=0),AH74*AG7,"")</f>
        <v/>
      </c>
      <c r="AV74" s="22" t="str">
        <f>IF(AND(AJ7&lt;&gt;"",AJ7&lt;&gt;"remplir",AJ7&lt;&gt;0,AJ74&lt;&gt;"",AJ74&gt;=0),AK74*AJ7,"")</f>
        <v/>
      </c>
      <c r="AW74" s="22">
        <f>SUM(AM74:AV74)</f>
        <v>0</v>
      </c>
      <c r="AX74" s="22">
        <f>IF(NOT(ISBLANK(I74)),I7*H74,0)+IF(NOT(ISBLANK(L74)),L7*K74,0)+IF(NOT(ISBLANK(O74)),O7*N74,0)+IF(NOT(ISBLANK(R74)),R7*Q74,0)+IF(NOT(ISBLANK(U74)),U7*T74,0)+IF(NOT(ISBLANK(X74)),X7*W74,0)+IF(NOT(ISBLANK(AA74)),AA7*Z74,0)+IF(NOT(ISBLANK(AD74)),AD7*AC74,0)+IF(NOT(ISBLANK(AG74)),AG7*AF74,0)+IF(NOT(ISBLANK(AJ74)),AJ7*AI74,0)</f>
        <v>0</v>
      </c>
      <c r="AY74" s="235"/>
      <c r="AZ74" s="232"/>
      <c r="BA74" s="9"/>
    </row>
    <row r="75" spans="1:53" ht="14.4" customHeight="1" thickBot="1" x14ac:dyDescent="0.35">
      <c r="A75" s="9"/>
      <c r="B75" s="245"/>
      <c r="C75" s="155" t="str">
        <f>IF(Compétences!H13="","",Compétences!G13)</f>
        <v>CN4</v>
      </c>
      <c r="D75" s="246" t="str">
        <f>IF(Compétences!H13="","",Compétences!H13)</f>
        <v>Triche</v>
      </c>
      <c r="E75" s="246"/>
      <c r="F75" s="247"/>
      <c r="G75" s="135"/>
      <c r="H75" s="167"/>
      <c r="I75" s="157"/>
      <c r="J75" s="137" t="str">
        <f t="shared" si="26"/>
        <v/>
      </c>
      <c r="K75" s="167"/>
      <c r="L75" s="157"/>
      <c r="M75" s="137" t="str">
        <f t="shared" si="27"/>
        <v/>
      </c>
      <c r="N75" s="167"/>
      <c r="O75" s="157"/>
      <c r="P75" s="137" t="str">
        <f t="shared" si="28"/>
        <v/>
      </c>
      <c r="Q75" s="167"/>
      <c r="R75" s="157"/>
      <c r="S75" s="137" t="str">
        <f t="shared" si="29"/>
        <v/>
      </c>
      <c r="T75" s="167"/>
      <c r="U75" s="157"/>
      <c r="V75" s="137" t="str">
        <f t="shared" si="30"/>
        <v/>
      </c>
      <c r="W75" s="167"/>
      <c r="X75" s="157"/>
      <c r="Y75" s="137" t="str">
        <f t="shared" si="31"/>
        <v/>
      </c>
      <c r="Z75" s="167"/>
      <c r="AA75" s="157"/>
      <c r="AB75" s="137" t="str">
        <f t="shared" si="32"/>
        <v/>
      </c>
      <c r="AC75" s="167"/>
      <c r="AD75" s="157"/>
      <c r="AE75" s="137" t="str">
        <f t="shared" si="33"/>
        <v/>
      </c>
      <c r="AF75" s="167"/>
      <c r="AG75" s="157"/>
      <c r="AH75" s="137" t="str">
        <f t="shared" si="34"/>
        <v/>
      </c>
      <c r="AI75" s="167"/>
      <c r="AJ75" s="157"/>
      <c r="AK75" s="20" t="str">
        <f t="shared" si="35"/>
        <v/>
      </c>
      <c r="AL75" s="21" t="str">
        <f t="shared" si="36"/>
        <v/>
      </c>
      <c r="AM75" s="22" t="str">
        <f>IF(AND(I7&lt;&gt;"",I7&lt;&gt;"remplir",I7&lt;&gt;0,I75&lt;&gt;"",I75&gt;=0),J75*I7,"")</f>
        <v/>
      </c>
      <c r="AN75" s="22" t="str">
        <f>(IF(AND(L7&lt;&gt;"",L7&lt;&gt;"remplir",L7&lt;&gt;0,L75&lt;&gt;"",L75&gt;=0),M75*L7,""))</f>
        <v/>
      </c>
      <c r="AO75" s="22" t="str">
        <f>IF(AND(O7&lt;&gt;"",O7&lt;&gt;"remplir",O7&lt;&gt;0,O75&lt;&gt;"",O75&gt;=0),P75*O7,"")</f>
        <v/>
      </c>
      <c r="AP75" s="22" t="str">
        <f>IF(AND(R7&lt;&gt;"",R7&lt;&gt;"remplir",R7&lt;&gt;0,R75&lt;&gt;"",R75&gt;=0),S75*R7,"")</f>
        <v/>
      </c>
      <c r="AQ75" s="22" t="str">
        <f>IF(AND(U7&lt;&gt;"",U7&lt;&gt;"remplir",U7&lt;&gt;0,U75&lt;&gt;"",U75&gt;=0),V75*U7,"")</f>
        <v/>
      </c>
      <c r="AR75" s="22" t="str">
        <f>IF(AND(X7&lt;&gt;"",X7&lt;&gt;"remplir",X7&lt;&gt;0,X75&lt;&gt;"",X75&gt;=0),Y75*X7,"")</f>
        <v/>
      </c>
      <c r="AS75" s="22" t="str">
        <f>IF(AND(AA7&lt;&gt;"",AA7&lt;&gt;"remplir",AA7&lt;&gt;0,AA75&lt;&gt;"",AA75&gt;=0),AB75*AA7,"")</f>
        <v/>
      </c>
      <c r="AT75" s="22" t="str">
        <f>IF(AND(AD7&lt;&gt;"",AD7&lt;&gt;"remplir",AD7&lt;&gt;0,AD75&lt;&gt;"",AD75&gt;=0),AE75*AD7,"")</f>
        <v/>
      </c>
      <c r="AU75" s="22" t="str">
        <f>IF(AND(AG7&lt;&gt;"",AG7&lt;&gt;"remplir",AG7&lt;&gt;0,AG75&lt;&gt;"",AG75&gt;=0),AH75*AG7,"")</f>
        <v/>
      </c>
      <c r="AV75" s="22" t="str">
        <f>IF(AND(AJ7&lt;&gt;"",AJ7&lt;&gt;"remplir",AJ7&lt;&gt;0,AJ75&lt;&gt;"",AJ75&gt;=0),AK75*AJ7,"")</f>
        <v/>
      </c>
      <c r="AW75" s="22">
        <f>SUM(AM75:AV75)</f>
        <v>0</v>
      </c>
      <c r="AX75" s="22">
        <f>IF(NOT(ISBLANK(I75)),I7*H75,0)+IF(NOT(ISBLANK(L75)),L7*K75,0)+IF(NOT(ISBLANK(O75)),O7*N75,0)+IF(NOT(ISBLANK(R75)),R7*Q75,0)+IF(NOT(ISBLANK(U75)),U7*T75,0)+IF(NOT(ISBLANK(X75)),X7*W75,0)+IF(NOT(ISBLANK(AA75)),AA7*Z75,0)+IF(NOT(ISBLANK(AD75)),AD7*AC75,0)+IF(NOT(ISBLANK(AG75)),AG7*AF75,0)+IF(NOT(ISBLANK(AJ75)),AJ7*AI75,0)</f>
        <v>0</v>
      </c>
      <c r="AY75" s="236"/>
      <c r="AZ75" s="233"/>
      <c r="BA75" s="9"/>
    </row>
    <row r="76" spans="1:53" ht="15" hidden="1" customHeight="1" x14ac:dyDescent="0.3">
      <c r="A76" s="9"/>
      <c r="B76" s="9"/>
      <c r="C76" s="9"/>
      <c r="D76" s="9"/>
      <c r="E76" s="9"/>
      <c r="F76" s="9"/>
      <c r="G76" s="9"/>
      <c r="H76" s="24">
        <f>SUM(H72:H75)</f>
        <v>0</v>
      </c>
      <c r="I76" s="23"/>
      <c r="J76" s="20"/>
      <c r="K76" s="24">
        <f>SUM(K72:K75)</f>
        <v>0</v>
      </c>
      <c r="L76" s="23"/>
      <c r="M76" s="20"/>
      <c r="N76" s="24">
        <f>SUM(N72:N75)</f>
        <v>0</v>
      </c>
      <c r="O76" s="23"/>
      <c r="P76" s="20"/>
      <c r="Q76" s="24">
        <f>SUM(Q72:Q75)</f>
        <v>0</v>
      </c>
      <c r="R76" s="23"/>
      <c r="S76" s="20"/>
      <c r="T76" s="24">
        <f>SUM(T72:T75)</f>
        <v>0</v>
      </c>
      <c r="U76" s="23"/>
      <c r="V76" s="20"/>
      <c r="W76" s="24">
        <f>SUM(W72:W75)</f>
        <v>0</v>
      </c>
      <c r="X76" s="23"/>
      <c r="Y76" s="20"/>
      <c r="Z76" s="24">
        <f>SUM(Z72:Z75)</f>
        <v>0</v>
      </c>
      <c r="AA76" s="23"/>
      <c r="AB76" s="20"/>
      <c r="AC76" s="24">
        <f>SUM(AC72:AC75)</f>
        <v>0</v>
      </c>
      <c r="AD76" s="23"/>
      <c r="AE76" s="20"/>
      <c r="AF76" s="24">
        <f>SUM(AF72:AF75)</f>
        <v>0</v>
      </c>
      <c r="AG76" s="23"/>
      <c r="AH76" s="20"/>
      <c r="AI76" s="24">
        <f>SUM(AI72:AI75)</f>
        <v>0</v>
      </c>
      <c r="AJ76" s="23"/>
      <c r="AK76" s="20"/>
      <c r="AL76" s="9"/>
      <c r="AM76" s="22"/>
      <c r="AN76" s="22" t="str">
        <f>(IF(AND(L7&lt;&gt;"",L7&lt;&gt;"remplir",L7&lt;&gt;0,L76&lt;&gt;"",L76&gt;=0),M76*L7,""))</f>
        <v/>
      </c>
      <c r="AO76" s="22" t="str">
        <f>IF(AND(O7&lt;&gt;"",O7&lt;&gt;"remplir",O7&lt;&gt;0,O76&lt;&gt;"",O76&gt;=0),P76*O7,"")</f>
        <v/>
      </c>
      <c r="AP76" s="22" t="str">
        <f>IF(AND(R7&lt;&gt;"",R7&lt;&gt;"remplir",R7&lt;&gt;0,R76&lt;&gt;"",R76&gt;=0),S76*R7,"")</f>
        <v/>
      </c>
      <c r="AQ76" s="22" t="str">
        <f>IF(AND(U7&lt;&gt;"",U7&lt;&gt;"remplir",U7&lt;&gt;0,U76&lt;&gt;"",U76&gt;=0),V76*U7,"")</f>
        <v/>
      </c>
      <c r="AR76" s="22" t="str">
        <f>IF(AND(X7&lt;&gt;"",X7&lt;&gt;"remplir",X7&lt;&gt;0,X76&lt;&gt;"",X76&gt;=0),Y76*X7,"")</f>
        <v/>
      </c>
      <c r="AS76" s="22" t="str">
        <f>IF(AND(AA7&lt;&gt;"",AA7&lt;&gt;"remplir",AA7&lt;&gt;0,AA76&lt;&gt;"",AA76&gt;=0),AB76*AA7,"")</f>
        <v/>
      </c>
      <c r="AT76" s="22"/>
      <c r="AU76" s="22"/>
      <c r="AV76" s="22"/>
      <c r="AW76" s="22"/>
      <c r="AX76" s="22"/>
      <c r="AY76" s="9"/>
      <c r="AZ76" s="9"/>
      <c r="BA76" s="9"/>
    </row>
    <row r="77" spans="1:53" ht="14.4" hidden="1" customHeight="1" x14ac:dyDescent="0.3">
      <c r="A77" s="9"/>
      <c r="B77" s="9"/>
      <c r="C77" s="9"/>
      <c r="D77" s="9"/>
      <c r="E77" s="9"/>
      <c r="F77" s="9"/>
      <c r="G77" s="9"/>
      <c r="H77" s="24">
        <f>SUM(H8:H71)</f>
        <v>0</v>
      </c>
      <c r="I77" s="23" t="str">
        <f>IF(I75=0,IF(I72=0,IF(I73=0,IF(I74=0,IFERROR(SUMPRODUCT(I8:I71,H8:H71)/H77,""),IFERROR((SUMPRODUCT(I8:I71,H8:H71)-(I74*H74))/(H77+H76),"")),IF(I74=0,IFERROR((SUMPRODUCT(I8:I71,H8:H71)-(I73*H73))/(H77+H76),""),IFERROR((SUMPRODUCT(I8:I71,H8:H71)-(I73*H73+I74*H74))/(H77+H76),""))),IF(I73=0,IFERROR((SUMPRODUCT(I8:I71,H8:H71)-(I72*H72+I74*H74))/(H77+H76),""),IF(I74=0,IFERROR((SUMPRODUCT(I8:I71,H8:H71)-(I72*H72+I73*H73))/(H77+H76),""),IFERROR((SUMPRODUCT(I8:I71,H8:H71)-SUMPRODUCT(I72:I74,H72:H74))/(H77+H76),"")))),IFERROR((SUMPRODUCT(I8:I71,H8:H71)-SUMPRODUCT(I72:I75,H72:H75))/(H77+H76),""))</f>
        <v/>
      </c>
      <c r="J77" s="20"/>
      <c r="K77" s="24">
        <f>SUM(K8:K71)</f>
        <v>0</v>
      </c>
      <c r="L77" s="23" t="str">
        <f>IF(L75=0,IF(L72=0,IF(L73=0,IF(L74=0,IFERROR(SUMPRODUCT(L8:L71,K8:K71)/K77,""),IFERROR((SUMPRODUCT(L8:L71,K8:K71)-(L74*K74))/(K77+K76),"")),IF(L74=0,IFERROR((SUMPRODUCT(L8:L71,K8:K71)-(L73*K73))/(K77+K76),""),IFERROR((SUMPRODUCT(L8:L71,K8:K71)-(L73*K73+L74*K74))/(K77+K76),""))),IF(L73=0,IFERROR((SUMPRODUCT(L8:L71,K8:K71)-(L72*K72+L74*K74))/(K77+K76),""),IF(L74=0,IFERROR((SUMPRODUCT(L8:L71,K8:K71)-(L72*K72+L73*K73))/(K77+K76),""),IFERROR((SUMPRODUCT(L8:L71,K8:K71)-SUMPRODUCT(L72:L74,K72:K74))/(K77+K76),"")))),IFERROR((SUMPRODUCT(L8:L71,K8:K71)-SUMPRODUCT(L72:L75,K72:K75))/(K77+K76),""))</f>
        <v/>
      </c>
      <c r="M77" s="20"/>
      <c r="N77" s="24">
        <f>SUM(N8:N71)</f>
        <v>0</v>
      </c>
      <c r="O77" s="23" t="str">
        <f>IF(O75=0,IF(O72=0,IF(O73=0,IF(O74=0,IFERROR(SUMPRODUCT(O8:O71,N8:N71)/N77,""),IFERROR((SUMPRODUCT(O8:O71,N8:N71)-(O74*N74))/(N77+N76),"")),IF(O74=0,IFERROR((SUMPRODUCT(O8:O71,N8:N71)-(O73*N73))/(N77+N76),""),IFERROR((SUMPRODUCT(O8:O71,N8:N71)-(O73*N73+O74*N74))/(N77+N76),""))),IF(O73=0,IFERROR((SUMPRODUCT(O8:O71,N8:N71)-(O72*N72+O74*N74))/(N77+N76),""),IF(O74=0,IFERROR((SUMPRODUCT(O8:O71,N8:N71)-(O72*N72+O73*N73))/(N77+N76),""),IFERROR((SUMPRODUCT(O8:O71,N8:N71)-SUMPRODUCT(O72:O74,N72:N74))/(N77+N76),"")))),IFERROR((SUMPRODUCT(O8:O71,N8:N71)-SUMPRODUCT(O72:O75,N72:N75))/(N77+N76),""))</f>
        <v/>
      </c>
      <c r="P77" s="20"/>
      <c r="Q77" s="24">
        <f>SUM(Q8:Q71)</f>
        <v>0</v>
      </c>
      <c r="R77" s="23" t="str">
        <f>IF(R75=0,IF(R72=0,IF(R73=0,IF(R74=0,IFERROR(SUMPRODUCT(R8:R71,Q8:Q71)/Q77,""),IFERROR((SUMPRODUCT(R8:R71,Q8:Q71)-(R74*Q74))/(Q77+Q76),"")),IF(R74=0,IFERROR((SUMPRODUCT(R8:R71,Q8:Q71)-(R73*Q73))/(Q77+Q76),""),IFERROR((SUMPRODUCT(R8:R71,Q8:Q71)-(R73*Q73+R74*Q74))/(Q77+Q76),""))),IF(R73=0,IFERROR((SUMPRODUCT(R8:R71,Q8:Q71)-(R72*Q72+R74*Q74))/(Q77+Q76),""),IF(R74=0,IFERROR((SUMPRODUCT(R8:R71,Q8:Q71)-(R72*Q72+R73*Q73))/(Q77+Q76),""),IFERROR((SUMPRODUCT(R8:R71,Q8:Q71)-SUMPRODUCT(R72:R74,Q72:Q74))/(Q77+Q76),"")))),IFERROR((SUMPRODUCT(R8:R71,Q8:Q71)-SUMPRODUCT(R72:R75,Q72:Q75))/(Q77+Q76),""))</f>
        <v/>
      </c>
      <c r="S77" s="20"/>
      <c r="T77" s="24">
        <f>SUM(T8:T71)</f>
        <v>0</v>
      </c>
      <c r="U77" s="23" t="str">
        <f>IF(U75=0,IF(U72=0,IF(U73=0,IF(U74=0,IFERROR(SUMPRODUCT(U8:U71,T8:T71)/T77,""),IFERROR((SUMPRODUCT(U8:U71,T8:T71)-(U74*T74))/(T77+T76),"")),IF(U74=0,IFERROR((SUMPRODUCT(U8:U71,T8:T71)-(U73*T73))/(T77+T76),""),IFERROR((SUMPRODUCT(U8:U71,T8:T71)-(U73*T73+U74*T74))/(T77+T76),""))),IF(U73=0,IFERROR((SUMPRODUCT(U8:U71,T8:T71)-(U72*T72+U74*T74))/(T77+T76),""),IF(U74=0,IFERROR((SUMPRODUCT(U8:U71,T8:T71)-(U72*T72+U73*T73))/(T77+T76),""),IFERROR((SUMPRODUCT(U8:U71,T8:T71)-SUMPRODUCT(U72:U74,T72:T74))/(T77+T76),"")))),IFERROR((SUMPRODUCT(U8:U71,T8:T71)-SUMPRODUCT(U72:U75,T72:T75))/(T77+T76),""))</f>
        <v/>
      </c>
      <c r="V77" s="20"/>
      <c r="W77" s="24">
        <f>SUM(W8:W71)</f>
        <v>0</v>
      </c>
      <c r="X77" s="23" t="str">
        <f>IF(X75=0,IF(X72=0,IF(X73=0,IF(X74=0,IFERROR(SUMPRODUCT(X8:X71,W8:W71)/W77,""),IFERROR((SUMPRODUCT(X8:X71,W8:W71)-(X74*W74))/(W77+W76),"")),IF(X74=0,IFERROR((SUMPRODUCT(X8:X71,W8:W71)-(X73*W73))/(W77+W76),""),IFERROR((SUMPRODUCT(X8:X71,W8:W71)-(X73*W73+X74*W74))/(W77+W76),""))),IF(X73=0,IFERROR((SUMPRODUCT(X8:X71,W8:W71)-(X72*W72+X74*W74))/(W77+W76),""),IF(X74=0,IFERROR((SUMPRODUCT(X8:X71,W8:W71)-(X72*W72+X73*W73))/(W77+W76),""),IFERROR((SUMPRODUCT(X8:X71,W8:W71)-SUMPRODUCT(X72:X74,W72:W74))/(W77+W76),"")))),IFERROR((SUMPRODUCT(X8:X71,W8:W71)-SUMPRODUCT(X72:X75,W72:W75))/(W77+W76),""))</f>
        <v/>
      </c>
      <c r="Y77" s="20"/>
      <c r="Z77" s="24">
        <f>SUM(Z8:Z71)</f>
        <v>0</v>
      </c>
      <c r="AA77" s="23" t="str">
        <f>IF(AA75=0,IF(AA72=0,IF(AA73=0,IF(AA74=0,IFERROR(SUMPRODUCT(AA8:AA71,Z8:Z71)/Z77,""),IFERROR((SUMPRODUCT(AA8:AA71,Z8:Z71)-(AA74*Z74))/(Z77+Z76),"")),IF(AA74=0,IFERROR((SUMPRODUCT(AA8:AA71,Z8:Z71)-(AA73*Z73))/(Z77+Z76),""),IFERROR((SUMPRODUCT(AA8:AA71,Z8:Z71)-(AA73*Z73+AA74*Z74))/(Z77+Z76),""))),IF(AA73=0,IFERROR((SUMPRODUCT(AA8:AA71,Z8:Z71)-(AA72*Z72+AA74*Z74))/(Z77+Z76),""),IF(AA74=0,IFERROR((SUMPRODUCT(AA8:AA71,Z8:Z71)-(AA72*Z72+AA73*Z73))/(Z77+Z76),""),IFERROR((SUMPRODUCT(AA8:AA71,Z8:Z71)-SUMPRODUCT(AA72:AA74,Z72:Z74))/(Z77+Z76),"")))),IFERROR((SUMPRODUCT(AA8:AA71,Z8:Z71)-SUMPRODUCT(AA72:AA75,Z72:Z75))/(Z77+Z76),""))</f>
        <v/>
      </c>
      <c r="AB77" s="20"/>
      <c r="AC77" s="24">
        <f>SUM(AC8:AC71)</f>
        <v>0</v>
      </c>
      <c r="AD77" s="23" t="str">
        <f>IF(AD75=0,IF(AD72=0,IF(AD73=0,IF(AD74=0,IFERROR(SUMPRODUCT(AD8:AD71,AC8:AC71)/AC77,""),IFERROR((SUMPRODUCT(AD8:AD71,AC8:AC71)-(AD74*AC74))/(AC77+AC76),"")),IF(AD74=0,IFERROR((SUMPRODUCT(AD8:AD71,AC8:AC71)-(AD73*AC73))/(AC77+AC76),""),IFERROR((SUMPRODUCT(AD8:AD71,AC8:AC71)-(AD73*AC73+AD74*AC74))/(AC77+AC76),""))),IF(AD73=0,IFERROR((SUMPRODUCT(AD8:AD71,AC8:AC71)-(AD72*AC72+AD74*AC74))/(AC77+AC76),""),IF(AD74=0,IFERROR((SUMPRODUCT(AD8:AD71,AC8:AC71)-(AD72*AC72+AD73*AC73))/(AC77+AC76),""),IFERROR((SUMPRODUCT(AD8:AD71,AC8:AC71)-SUMPRODUCT(AD72:AD74,AC72:AC74))/(AC77+AC76),"")))),IFERROR((SUMPRODUCT(AD8:AD71,AC8:AC71)-SUMPRODUCT(AD72:AD75,AC72:AC75))/(AC77+AC76),""))</f>
        <v/>
      </c>
      <c r="AE77" s="20"/>
      <c r="AF77" s="24">
        <f>SUM(AF8:AF71)</f>
        <v>0</v>
      </c>
      <c r="AG77" s="23" t="str">
        <f>IF(AG75=0,IF(AG72=0,IF(AG73=0,IF(AG74=0,IFERROR(SUMPRODUCT(AG8:AG71,AF8:AF71)/AF77,""),IFERROR((SUMPRODUCT(AG8:AG71,AF8:AF71)-(AG74*AF74))/(AF77+AF76),"")),IF(AG74=0,IFERROR((SUMPRODUCT(AG8:AG71,AF8:AF71)-(AG73*AF73))/(AF77+AF76),""),IFERROR((SUMPRODUCT(AG8:AG71,AF8:AF71)-(AG73*AF73+AG74*AF74))/(AF77+AF76),""))),IF(AG73=0,IFERROR((SUMPRODUCT(AG8:AG71,AF8:AF71)-(AG72*AF72+AG74*AF74))/(AF77+AF76),""),IF(AG74=0,IFERROR((SUMPRODUCT(AG8:AG71,AF8:AF71)-(AG72*AF72+AG73*AF73))/(AF77+AF76),""),IFERROR((SUMPRODUCT(AG8:AG71,AF8:AF71)-SUMPRODUCT(AG72:AG74,AF72:AF74))/(AF77+AF76),"")))),IFERROR((SUMPRODUCT(AG8:AG71,AF8:AF71)-SUMPRODUCT(AG72:AG75,AF72:AF75))/(AF77+AF76),""))</f>
        <v/>
      </c>
      <c r="AH77" s="20"/>
      <c r="AI77" s="24">
        <f>SUM(AI8:AI71)</f>
        <v>0</v>
      </c>
      <c r="AJ77" s="23" t="str">
        <f>IF(AJ75=0,IF(AJ72=0,IF(AJ73=0,IF(AJ74=0,IFERROR(SUMPRODUCT(AJ8:AJ71,AI8:AI71)/AI77,""),IFERROR((SUMPRODUCT(AJ8:AJ71,AI8:AI71)-(AJ74*AI74))/(AI77+AI76),"")),IF(AJ74=0,IFERROR((SUMPRODUCT(AJ8:AJ71,AI8:AI71)-(AJ73*AI73))/(AI77+AI76),""),IFERROR((SUMPRODUCT(AJ8:AJ71,AI8:AI71)-(AJ73*AI73+AJ74*AI74))/(AI77+AI76),""))),IF(AJ73=0,IFERROR((SUMPRODUCT(AJ8:AJ71,AI8:AI71)-(AJ72*AI72+AJ74*AI74))/(AI77+AI76),""),IF(AJ74=0,IFERROR((SUMPRODUCT(AJ8:AJ71,AI8:AI71)-(AJ72*AI72+AJ73*AI73))/(AI77+AI76),""),IFERROR((SUMPRODUCT(AJ8:AJ71,AI8:AI71)-SUMPRODUCT(AJ72:AJ74,AI72:AI74))/(AI77+AI76),"")))),IFERROR((SUMPRODUCT(AJ8:AJ71,AI8:AI71)-SUMPRODUCT(AJ72:AJ75,AI72:AI75))/(AI77+AI76),""))</f>
        <v/>
      </c>
      <c r="AK77" s="20"/>
      <c r="AL77" s="9"/>
      <c r="AN77" s="22" t="str">
        <f>(IF(AND(L7&lt;&gt;"",L7&lt;&gt;"remplir",L7&lt;&gt;0,L77&lt;&gt;"",L77&gt;=0),M77*L7,""))</f>
        <v/>
      </c>
      <c r="AO77" s="22" t="str">
        <f>IF(AND(O7&lt;&gt;"",O7&lt;&gt;"remplir",O7&lt;&gt;0,O77&lt;&gt;"",O77&gt;=0),P77*O7,"")</f>
        <v/>
      </c>
      <c r="AP77" s="22" t="str">
        <f>IF(AND(R7&lt;&gt;"",R7&lt;&gt;"remplir",R7&lt;&gt;0,R77&lt;&gt;"",R77&gt;=0),S77*R7,"")</f>
        <v/>
      </c>
      <c r="AQ77" s="22" t="str">
        <f>IF(AND(U7&lt;&gt;"",U7&lt;&gt;"remplir",U7&lt;&gt;0,U77&lt;&gt;"",U77&gt;=0),V77*U7,"")</f>
        <v/>
      </c>
      <c r="AR77" s="22" t="str">
        <f>IF(AND(X7&lt;&gt;"",X7&lt;&gt;"remplir",X7&lt;&gt;0,X77&lt;&gt;"",X77&gt;=0),Y77*X7,"")</f>
        <v/>
      </c>
      <c r="AS77" s="22" t="str">
        <f>IF(AND(AA7&lt;&gt;"",AA7&lt;&gt;"remplir",AA7&lt;&gt;0,AA77&lt;&gt;"",AA77&gt;=0),AB77*AA7,"")</f>
        <v/>
      </c>
      <c r="AY77" s="9"/>
      <c r="AZ77" s="9"/>
      <c r="BA77" s="9"/>
    </row>
    <row r="78" spans="1:53" ht="15.6" customHeight="1" x14ac:dyDescent="0.3">
      <c r="A78" s="9"/>
      <c r="B78" s="25"/>
      <c r="C78" s="25"/>
      <c r="D78" s="304" t="str">
        <f>IF(OR(I81="OUBLI",L81="OUBLI",O81="OUBLI",R81="OUBLI",U81="OUBLI",X81="OUBLI",AA81="OUBLI",AD81="OUBLI",AG81="OUBLI",AJ81="OUBLI"),"OUBLI DE POINTS","")</f>
        <v/>
      </c>
      <c r="E78" s="304"/>
      <c r="F78" s="304"/>
      <c r="G78" s="9"/>
      <c r="H78" s="175" t="s">
        <v>29</v>
      </c>
      <c r="I78" s="176" t="str">
        <f>IF(I77&lt;0,0,I77)</f>
        <v/>
      </c>
      <c r="J78" s="20"/>
      <c r="K78" s="175" t="s">
        <v>29</v>
      </c>
      <c r="L78" s="176" t="str">
        <f>IF(L77&lt;0,0,L77)</f>
        <v/>
      </c>
      <c r="M78" s="20"/>
      <c r="N78" s="175" t="s">
        <v>29</v>
      </c>
      <c r="O78" s="176" t="str">
        <f>IF(O77&lt;0,0,O77)</f>
        <v/>
      </c>
      <c r="P78" s="20"/>
      <c r="Q78" s="175" t="s">
        <v>29</v>
      </c>
      <c r="R78" s="176" t="str">
        <f>IF(R77&lt;0,0,R77)</f>
        <v/>
      </c>
      <c r="S78" s="20"/>
      <c r="T78" s="175" t="s">
        <v>29</v>
      </c>
      <c r="U78" s="176" t="str">
        <f>IF(U77&lt;0,0,U77)</f>
        <v/>
      </c>
      <c r="V78" s="20"/>
      <c r="W78" s="175" t="s">
        <v>29</v>
      </c>
      <c r="X78" s="176" t="str">
        <f>IF(X77&lt;0,0,X77)</f>
        <v/>
      </c>
      <c r="Y78" s="20"/>
      <c r="Z78" s="175" t="s">
        <v>29</v>
      </c>
      <c r="AA78" s="176" t="str">
        <f>IF(AA77&lt;0,0,AA77)</f>
        <v/>
      </c>
      <c r="AB78" s="20"/>
      <c r="AC78" s="175" t="s">
        <v>29</v>
      </c>
      <c r="AD78" s="176" t="str">
        <f>IF(AD77&lt;0,0,AD77)</f>
        <v/>
      </c>
      <c r="AE78" s="20"/>
      <c r="AF78" s="175" t="s">
        <v>29</v>
      </c>
      <c r="AG78" s="176" t="str">
        <f>IF(AG77&lt;0,0,AG77)</f>
        <v/>
      </c>
      <c r="AH78" s="20"/>
      <c r="AI78" s="175" t="s">
        <v>29</v>
      </c>
      <c r="AJ78" s="176" t="str">
        <f>IF(AJ77&lt;0,0,AJ77)</f>
        <v/>
      </c>
      <c r="AK78" s="20"/>
      <c r="AL78" s="9"/>
      <c r="AQ78" s="22"/>
      <c r="AY78" s="9"/>
      <c r="AZ78" s="9"/>
      <c r="BA78" s="9"/>
    </row>
    <row r="79" spans="1:53" ht="14.4" hidden="1" customHeight="1" x14ac:dyDescent="0.3">
      <c r="A79" s="9"/>
      <c r="B79" s="11"/>
      <c r="C79" s="11"/>
      <c r="D79" s="304"/>
      <c r="E79" s="304"/>
      <c r="F79" s="304"/>
      <c r="G79" s="91"/>
      <c r="H79" s="24"/>
      <c r="I79" s="171" t="str">
        <f>IF(I78&lt;0,0,I78)</f>
        <v/>
      </c>
      <c r="J79" s="20"/>
      <c r="K79" s="24"/>
      <c r="L79" s="171" t="str">
        <f>IF(L78&lt;0,0,L78)</f>
        <v/>
      </c>
      <c r="M79" s="20"/>
      <c r="N79" s="24"/>
      <c r="O79" s="171" t="str">
        <f>IF(O78&lt;0,0,O78)</f>
        <v/>
      </c>
      <c r="P79" s="20"/>
      <c r="Q79" s="24"/>
      <c r="R79" s="171" t="str">
        <f>IF(R78&lt;0,0,R78)</f>
        <v/>
      </c>
      <c r="S79" s="20"/>
      <c r="T79" s="24"/>
      <c r="U79" s="171" t="str">
        <f>IF(U78&lt;0,0,U78)</f>
        <v/>
      </c>
      <c r="V79" s="20"/>
      <c r="W79" s="24"/>
      <c r="X79" s="171" t="str">
        <f>IF(X78&lt;0,0,X78)</f>
        <v/>
      </c>
      <c r="Y79" s="20"/>
      <c r="Z79" s="24"/>
      <c r="AA79" s="171" t="str">
        <f>IF(AA78&lt;0,0,AA78)</f>
        <v/>
      </c>
      <c r="AB79" s="20"/>
      <c r="AC79" s="24"/>
      <c r="AD79" s="171" t="str">
        <f>IF(AD78&lt;0,0,AD78)</f>
        <v/>
      </c>
      <c r="AE79" s="20"/>
      <c r="AF79" s="24"/>
      <c r="AG79" s="171" t="str">
        <f>IF(AG78&lt;0,0,AG78)</f>
        <v/>
      </c>
      <c r="AH79" s="20"/>
      <c r="AI79" s="24"/>
      <c r="AJ79" s="171" t="str">
        <f>IF(AJ78&lt;0,0,AJ78)</f>
        <v/>
      </c>
      <c r="AK79" s="20"/>
      <c r="AL79" s="9"/>
      <c r="AQ79" s="22" t="str">
        <f>IF(AND(U7&lt;&gt;"",U7&lt;&gt;"remplir",U7&lt;&gt;0,U79&lt;&gt;"",U79&gt;=0),V79*U7,"")</f>
        <v/>
      </c>
      <c r="AY79" s="9"/>
      <c r="AZ79" s="9"/>
      <c r="BA79" s="9"/>
    </row>
    <row r="80" spans="1:53" ht="15.9" customHeight="1" thickBot="1" x14ac:dyDescent="0.35">
      <c r="A80" s="9"/>
      <c r="B80" s="11"/>
      <c r="C80" s="11"/>
      <c r="D80" s="304"/>
      <c r="E80" s="304"/>
      <c r="F80" s="304"/>
      <c r="G80" s="9"/>
      <c r="H80" s="172" t="s">
        <v>130</v>
      </c>
      <c r="I80" s="173" t="str">
        <f>IF(ISERROR(1/I7),"",IFERROR(IF((I79*20/3*H6)-INT(I79*20/3*H6)=0,INT(I79*20/3*H6),IF((I79*20/3*H6)-INT(I79*20/3*H6)&lt;=0.25,INT(I79*20/3*H6)+0.25,IF((I79*20/3*H6)-INT(I79*20/3*H6)&lt;=0.5,INT(I79*20/3*H6)+0.5,IF((I79*20/3*H6)-INT(I79*20/3*H6)&lt;=0.75,INT(I79*20/3*H6)+0.75,IF((I79*20/3*H6)-INT(I79*20/3*H6)&lt;=1,INT(I79*20/3*H6)+1))))),""))</f>
        <v/>
      </c>
      <c r="J80" s="20"/>
      <c r="K80" s="172" t="s">
        <v>130</v>
      </c>
      <c r="L80" s="173" t="str">
        <f>IF(ISERROR(1/L7),"",IFERROR(IF((L79*20/3*K6)-INT(L79*20/3*K6)=0,INT(L79*20/3*K6),IF((L79*20/3*K6)-INT(L79*20/3*K6)&lt;=0.25,INT(L79*20/3*K6)+0.25,IF((L79*20/3*K6)-INT(L79*20/3*K6)&lt;=0.5,INT(L79*20/3*K6)+0.5,IF((L79*20/3*K6)-INT(L79*20/3*K6)&lt;=0.75,INT(L79*20/3*K6)+0.75,IF((L79*20/3*K6)-INT(L79*20/3*K6)&lt;=1,INT(L79*20/3*K6)+1))))),""))</f>
        <v/>
      </c>
      <c r="M80" s="20"/>
      <c r="N80" s="172" t="s">
        <v>130</v>
      </c>
      <c r="O80" s="173" t="str">
        <f>IF(ISERROR(1/O7),"",IFERROR(IF((O79*20/3*N6)-INT(O79*20/3*N6)=0,INT(O79*20/3*N6),IF((O79*20/3*N6)-INT(O79*20/3*N6)&lt;=0.25,INT(O79*20/3*N6)+0.25,IF((O79*20/3*N6)-INT(O79*20/3*N6)&lt;=0.5,INT(O79*20/3*N6)+0.5,IF((O79*20/3*N6)-INT(O79*20/3*N6)&lt;=0.75,INT(O79*20/3*N6)+0.75,IF((O79*20/3*N6)-INT(O79*20/3*N6)&lt;=1,INT(O79*20/3*N6)+1))))),""))</f>
        <v/>
      </c>
      <c r="P80" s="20"/>
      <c r="Q80" s="172" t="s">
        <v>130</v>
      </c>
      <c r="R80" s="173" t="str">
        <f>IF(ISERROR(1/R7),"",IFERROR(IF((R79*20/3*Q6)-INT(R79*20/3*Q6)=0,INT(R79*20/3*Q6),IF((R79*20/3*Q6)-INT(R79*20/3*Q6)&lt;=0.25,INT(R79*20/3*Q6)+0.25,IF((R79*20/3*Q6)-INT(R79*20/3*Q6)&lt;=0.5,INT(R79*20/3*Q6)+0.5,IF((R79*20/3*Q6)-INT(R79*20/3*Q6)&lt;=0.75,INT(R79*20/3*Q6)+0.75,IF((R79*20/3*Q6)-INT(R79*20/3*Q6)&lt;=1,INT(R79*20/3*Q6)+1))))),""))</f>
        <v/>
      </c>
      <c r="S80" s="20"/>
      <c r="T80" s="172" t="s">
        <v>130</v>
      </c>
      <c r="U80" s="173" t="str">
        <f>IF(ISERROR(1/U7),"",IFERROR(IF((U79*20/3*T6)-INT(U79*20/3*T6)=0,INT(U79*20/3*T6),IF((U79*20/3*T6)-INT(U79*20/3*T6)&lt;=0.25,INT(U79*20/3*T6)+0.25,IF((U79*20/3*T6)-INT(U79*20/3*T6)&lt;=0.5,INT(U79*20/3*T6)+0.5,IF((U79*20/3*T6)-INT(U79*20/3*T6)&lt;=0.75,INT(U79*20/3*T6)+0.75,IF((U79*20/3*T6)-INT(U79*20/3*T6)&lt;=1,INT(U79*20/3*T6)+1))))),""))</f>
        <v/>
      </c>
      <c r="V80" s="20"/>
      <c r="W80" s="172" t="s">
        <v>130</v>
      </c>
      <c r="X80" s="173" t="str">
        <f>IF(ISERROR(1/X7),"",IFERROR(IF((X79*20/3*W6)-INT(X79*20/3*W6)=0,INT(X79*20/3*W6),IF((X79*20/3*W6)-INT(X79*20/3*W6)&lt;=0.25,INT(X79*20/3*W6)+0.25,IF((X79*20/3*W6)-INT(X79*20/3*W6)&lt;=0.5,INT(X79*20/3*W6)+0.5,IF((X79*20/3*W6)-INT(X79*20/3*W6)&lt;=0.75,INT(X79*20/3*W6)+0.75,IF((X79*20/3*W6)-INT(X79*20/3*W6)&lt;=1,INT(X79*20/3*W6)+1))))),""))</f>
        <v/>
      </c>
      <c r="Y80" s="20"/>
      <c r="Z80" s="172" t="s">
        <v>130</v>
      </c>
      <c r="AA80" s="173" t="str">
        <f>IF(ISERROR(1/AA7),"",IFERROR(IF((AA79*20/3*Z6)-INT(AA79*20/3*Z6)=0,INT(AA79*20/3*Z6),IF((AA79*20/3*Z6)-INT(AA79*20/3*Z6)&lt;=0.25,INT(AA79*20/3*Z6)+0.25,IF((AA79*20/3*Z6)-INT(AA79*20/3*Z6)&lt;=0.5,INT(AA79*20/3*Z6)+0.5,IF((AA79*20/3*Z6)-INT(AA79*20/3*Z6)&lt;=0.75,INT(AA79*20/3*Z6)+0.75,IF((AA79*20/3*Z6)-INT(AA79*20/3*Z6)&lt;=1,INT(AA79*20/3*Z6)+1))))),""))</f>
        <v/>
      </c>
      <c r="AB80" s="20"/>
      <c r="AC80" s="172" t="s">
        <v>130</v>
      </c>
      <c r="AD80" s="173" t="str">
        <f>IF(ISERROR(1/AD7),"",IFERROR(IF((AD79*20/3*AC6)-INT(AD79*20/3*AC6)=0,INT(AD79*20/3*AC6),IF((AD79*20/3*AC6)-INT(AD79*20/3*AC6)&lt;=0.25,INT(AD79*20/3*AC6)+0.25,IF((AD79*20/3*AC6)-INT(AD79*20/3*AC6)&lt;=0.5,INT(AD79*20/3*AC6)+0.5,IF((AD79*20/3*AC6)-INT(AD79*20/3*AC6)&lt;=0.75,INT(AD79*20/3*AC6)+0.75,IF((AD79*20/3*AC6)-INT(AD79*20/3*AC6)&lt;=1,INT(AD79*20/3*AC6)+1))))),""))</f>
        <v/>
      </c>
      <c r="AE80" s="20"/>
      <c r="AF80" s="172" t="s">
        <v>130</v>
      </c>
      <c r="AG80" s="173" t="str">
        <f>IF(ISERROR(1/AG7),"",IFERROR(IF((AG79*20/3*AF6)-INT(AG79*20/3*AF6)=0,INT(AG79*20/3*AF6),IF((AG79*20/3*AF6)-INT(AG79*20/3*AF6)&lt;=0.25,INT(AG79*20/3*AF6)+0.25,IF((AG79*20/3*AF6)-INT(AG79*20/3*AF6)&lt;=0.5,INT(AG79*20/3*AF6)+0.5,IF((AG79*20/3*AF6)-INT(AG79*20/3*AF6)&lt;=0.75,INT(AG79*20/3*AF6)+0.75,IF((AG79*20/3*AF6)-INT(AG79*20/3*AF6)&lt;=1,INT(AG79*20/3*AF6)+1))))),""))</f>
        <v/>
      </c>
      <c r="AH80" s="20"/>
      <c r="AI80" s="172" t="s">
        <v>130</v>
      </c>
      <c r="AJ80" s="173" t="str">
        <f>IF(ISERROR(1/AJ7),"",IFERROR(IF((AJ79*20/3*AI6)-INT(AJ79*20/3*AI6)=0,INT(AJ79*20/3*AI6),IF((AJ79*20/3*AI6)-INT(AJ79*20/3*AI6)&lt;=0.25,INT(AJ79*20/3*AI6)+0.25,IF((AJ79*20/3*AI6)-INT(AJ79*20/3*AI6)&lt;=0.5,INT(AJ79*20/3*AI6)+0.5,IF((AJ79*20/3*AI6)-INT(AJ79*20/3*AI6)&lt;=0.75,INT(AJ79*20/3*AI6)+0.75,IF((AJ79*20/3*AI6)-INT(AJ79*20/3*AI6)&lt;=1,INT(AJ79*20/3*AI6)+1))))),""))</f>
        <v/>
      </c>
      <c r="AK80" s="20"/>
      <c r="AL80" s="9"/>
      <c r="AY80" s="9"/>
      <c r="AZ80" s="9"/>
      <c r="BA80" s="9"/>
    </row>
    <row r="81" spans="1:53" ht="15" customHeight="1" thickBot="1" x14ac:dyDescent="0.35">
      <c r="A81" s="9"/>
      <c r="B81" s="81"/>
      <c r="C81" s="82"/>
      <c r="D81" s="305"/>
      <c r="E81" s="305"/>
      <c r="F81" s="305"/>
      <c r="G81" s="9"/>
      <c r="H81" s="118" t="str">
        <f>IFERROR(I80*I7,"")</f>
        <v/>
      </c>
      <c r="I81" s="125" t="str">
        <f>IF(I7="","coeff",IF(I7="remplir","coeff",IF(COUNTA(I8:I75)-COUNTA(H8:H75)&lt;0,"OUBLI","")))</f>
        <v>coeff</v>
      </c>
      <c r="J81" s="119"/>
      <c r="K81" s="118" t="str">
        <f>IFERROR(L80*L7,"")</f>
        <v/>
      </c>
      <c r="L81" s="125" t="str">
        <f>IF(L7="","coeff",IF(L7="remplir","coeff",IF(COUNTA(L8:L75)-COUNTA(K8:K75)&lt;0,"OUBLI","")))</f>
        <v>coeff</v>
      </c>
      <c r="M81" s="119"/>
      <c r="N81" s="118" t="str">
        <f>IFERROR(O80*O7,"")</f>
        <v/>
      </c>
      <c r="O81" s="125" t="str">
        <f>IF(O7="","coeff",IF(O7="remplir","coeff",IF(COUNTA(O8:O75)-COUNTA(N8:N75)&lt;0,"OUBLI","")))</f>
        <v>coeff</v>
      </c>
      <c r="P81" s="119"/>
      <c r="Q81" s="118" t="str">
        <f>IFERROR(R80*R7,"")</f>
        <v/>
      </c>
      <c r="R81" s="125" t="str">
        <f>IF(R7="","coeff",IF(R7="remplir","coeff",IF(COUNTA(R8:R75)-COUNTA(Q8:Q75)&lt;0,"OUBLI","")))</f>
        <v>coeff</v>
      </c>
      <c r="S81" s="119"/>
      <c r="T81" s="118" t="str">
        <f>IFERROR(U80*U7,"")</f>
        <v/>
      </c>
      <c r="U81" s="125" t="str">
        <f>IF(U7="","coeff",IF(U7="remplir","coeff",IF(COUNTA(U8:U75)-COUNTA(T8:T75)&lt;0,"OUBLI","")))</f>
        <v>coeff</v>
      </c>
      <c r="V81" s="119"/>
      <c r="W81" s="118" t="str">
        <f>IFERROR(X80*X7,"")</f>
        <v/>
      </c>
      <c r="X81" s="125" t="str">
        <f>IF(X7="","coeff",IF(X7="remplir","coeff",IF(COUNTA(X8:X75)-COUNTA(W8:W75)&lt;0,"OUBLI","")))</f>
        <v>coeff</v>
      </c>
      <c r="Y81" s="119"/>
      <c r="Z81" s="118" t="str">
        <f>IFERROR(AA80*AA7,"")</f>
        <v/>
      </c>
      <c r="AA81" s="125" t="str">
        <f>IF(AA7="","coeff",IF(AA7="remplir","coeff",IF(COUNTA(AA8:AA75)-COUNTA(Z8:Z75)&lt;0,"OUBLI","")))</f>
        <v>coeff</v>
      </c>
      <c r="AB81" s="119"/>
      <c r="AC81" s="118" t="str">
        <f>IFERROR(AD80*AD7,"")</f>
        <v/>
      </c>
      <c r="AD81" s="125" t="str">
        <f>IF(AD7="","coeff",IF(AD7="remplir","coeff",IF(COUNTA(AD8:AD75)-COUNTA(AC8:AC75)&lt;0,"OUBLI","")))</f>
        <v>coeff</v>
      </c>
      <c r="AE81" s="119"/>
      <c r="AF81" s="118" t="str">
        <f>IFERROR(AG80*AG7,"")</f>
        <v/>
      </c>
      <c r="AG81" s="125" t="str">
        <f>IF(AG7="","coeff",IF(AG7="remplir","coeff",IF(COUNTA(AG8:AG75)-COUNTA(AF8:AF75)&lt;0,"OUBLI","")))</f>
        <v>coeff</v>
      </c>
      <c r="AH81" s="119"/>
      <c r="AI81" s="118" t="str">
        <f>IFERROR(AJ80*AJ7,"")</f>
        <v/>
      </c>
      <c r="AJ81" s="125" t="str">
        <f>IF(AJ7="","coeff",IF(AJ7="remplir","coeff",IF(COUNTA(AJ8:AJ75)-COUNTA(AI8:AI75)&lt;0,"OUBLI","")))</f>
        <v>coeff</v>
      </c>
      <c r="AK81" s="110">
        <f>SUMPRODUCT(H81:AJ81)</f>
        <v>0</v>
      </c>
      <c r="AL81" s="9"/>
      <c r="AY81" s="98" t="s">
        <v>131</v>
      </c>
      <c r="AZ81" s="98" t="s">
        <v>129</v>
      </c>
      <c r="BA81" s="9"/>
    </row>
    <row r="82" spans="1:53" ht="15.6" customHeight="1" x14ac:dyDescent="0.3">
      <c r="A82" s="9"/>
      <c r="B82" s="25"/>
      <c r="C82" s="83">
        <v>0</v>
      </c>
      <c r="D82" s="309" t="s">
        <v>121</v>
      </c>
      <c r="E82" s="309"/>
      <c r="F82" s="310"/>
      <c r="G82" s="9"/>
      <c r="H82" s="296" t="s">
        <v>128</v>
      </c>
      <c r="I82" s="297"/>
      <c r="J82" s="297"/>
      <c r="K82" s="297"/>
      <c r="L82" s="297"/>
      <c r="M82" s="297"/>
      <c r="N82" s="297"/>
      <c r="O82" s="297"/>
      <c r="P82" s="297"/>
      <c r="Q82" s="297"/>
      <c r="R82" s="297"/>
      <c r="S82" s="297"/>
      <c r="T82" s="297"/>
      <c r="U82" s="297"/>
      <c r="V82" s="297"/>
      <c r="W82" s="297"/>
      <c r="X82" s="297"/>
      <c r="Y82" s="297"/>
      <c r="Z82" s="297"/>
      <c r="AA82" s="297"/>
      <c r="AB82" s="297"/>
      <c r="AC82" s="297"/>
      <c r="AD82" s="297"/>
      <c r="AE82" s="297"/>
      <c r="AF82" s="297"/>
      <c r="AG82" s="297"/>
      <c r="AH82" s="124"/>
      <c r="AI82" s="303"/>
      <c r="AJ82" s="303"/>
      <c r="AK82" s="9"/>
      <c r="AL82" s="9"/>
      <c r="AM82" s="9"/>
      <c r="AN82" s="9"/>
      <c r="AO82" s="9"/>
      <c r="AP82" s="9"/>
      <c r="AQ82" s="9"/>
      <c r="AR82" s="9"/>
      <c r="AS82" s="9"/>
      <c r="AT82" s="9"/>
      <c r="AU82" s="9"/>
      <c r="AV82" s="9"/>
      <c r="AW82" s="9"/>
      <c r="AX82" s="9"/>
      <c r="AY82" s="306" t="str">
        <f>IFERROR(ROUND(SUBTOTAL(101,AY8:AY67),2),"")</f>
        <v/>
      </c>
      <c r="AZ82" s="306" t="str">
        <f>IFERROR((IF((AY82/3*20)-INT((AY82/3*20))=0,INT((AY82/3*20)),IF((AY82/3*20)-INT((AY82/3*20))&lt;=0.25,INT((AY82/3*20))+0.25,IF((AY82/3*20)-INT((AY82/3*20))&lt;=0.5,INT((AY82/3*20))+0.5,IF((AY82/3*20)-INT((AY82/3*20))&lt;=0.75,INT((AY82/3*20))+0.75,IF((AY82/3*20)-INT((AY82/3*20))&lt;=1,INT((AY82/3*20))+1)))))),"")</f>
        <v/>
      </c>
      <c r="BA82" s="9"/>
    </row>
    <row r="83" spans="1:53" ht="15.6" customHeight="1" x14ac:dyDescent="0.3">
      <c r="A83" s="9"/>
      <c r="B83" s="84" t="s">
        <v>122</v>
      </c>
      <c r="C83" s="85">
        <v>1</v>
      </c>
      <c r="D83" s="311" t="s">
        <v>123</v>
      </c>
      <c r="E83" s="311"/>
      <c r="F83" s="312"/>
      <c r="G83" s="9"/>
      <c r="H83" s="298"/>
      <c r="I83" s="299"/>
      <c r="J83" s="299"/>
      <c r="K83" s="299"/>
      <c r="L83" s="299"/>
      <c r="M83" s="299"/>
      <c r="N83" s="299"/>
      <c r="O83" s="299"/>
      <c r="P83" s="299"/>
      <c r="Q83" s="299"/>
      <c r="R83" s="299"/>
      <c r="S83" s="299"/>
      <c r="T83" s="299"/>
      <c r="U83" s="299"/>
      <c r="V83" s="299"/>
      <c r="W83" s="299"/>
      <c r="X83" s="299"/>
      <c r="Y83" s="299"/>
      <c r="Z83" s="299"/>
      <c r="AA83" s="299"/>
      <c r="AB83" s="299"/>
      <c r="AC83" s="299"/>
      <c r="AD83" s="299"/>
      <c r="AE83" s="299"/>
      <c r="AF83" s="299"/>
      <c r="AG83" s="299"/>
      <c r="AH83" s="124"/>
      <c r="AI83" s="303"/>
      <c r="AJ83" s="303"/>
      <c r="AK83" s="9"/>
      <c r="AL83" s="9"/>
      <c r="AM83" s="9"/>
      <c r="AN83" s="9"/>
      <c r="AO83" s="9"/>
      <c r="AP83" s="9"/>
      <c r="AQ83" s="9"/>
      <c r="AR83" s="9"/>
      <c r="AS83" s="9"/>
      <c r="AT83" s="9"/>
      <c r="AU83" s="9"/>
      <c r="AV83" s="9"/>
      <c r="AW83" s="9"/>
      <c r="AX83" s="9"/>
      <c r="AY83" s="307"/>
      <c r="AZ83" s="307"/>
      <c r="BA83" s="9"/>
    </row>
    <row r="84" spans="1:53" ht="15.6" customHeight="1" x14ac:dyDescent="0.3">
      <c r="A84" s="9"/>
      <c r="B84" s="25"/>
      <c r="C84" s="85">
        <v>2</v>
      </c>
      <c r="D84" s="311" t="s">
        <v>124</v>
      </c>
      <c r="E84" s="311"/>
      <c r="F84" s="312"/>
      <c r="G84" s="9"/>
      <c r="H84" s="298"/>
      <c r="I84" s="299"/>
      <c r="J84" s="299"/>
      <c r="K84" s="299"/>
      <c r="L84" s="299"/>
      <c r="M84" s="299"/>
      <c r="N84" s="299"/>
      <c r="O84" s="299"/>
      <c r="P84" s="299"/>
      <c r="Q84" s="299"/>
      <c r="R84" s="299"/>
      <c r="S84" s="299"/>
      <c r="T84" s="299"/>
      <c r="U84" s="299"/>
      <c r="V84" s="299"/>
      <c r="W84" s="299"/>
      <c r="X84" s="299"/>
      <c r="Y84" s="299"/>
      <c r="Z84" s="299"/>
      <c r="AA84" s="299"/>
      <c r="AB84" s="299"/>
      <c r="AC84" s="299"/>
      <c r="AD84" s="299"/>
      <c r="AE84" s="299"/>
      <c r="AF84" s="299"/>
      <c r="AG84" s="299"/>
      <c r="AH84" s="124"/>
      <c r="AI84" s="303"/>
      <c r="AJ84" s="303"/>
      <c r="AK84" s="9"/>
      <c r="AL84" s="9"/>
      <c r="AM84" s="9"/>
      <c r="AN84" s="9"/>
      <c r="AO84" s="9"/>
      <c r="AP84" s="9"/>
      <c r="AQ84" s="9"/>
      <c r="AR84" s="9"/>
      <c r="AS84" s="9"/>
      <c r="AT84" s="9"/>
      <c r="AU84" s="9"/>
      <c r="AV84" s="9"/>
      <c r="AW84" s="9"/>
      <c r="AX84" s="9"/>
      <c r="AY84" s="307"/>
      <c r="AZ84" s="307"/>
      <c r="BA84" s="9"/>
    </row>
    <row r="85" spans="1:53" ht="15.9" customHeight="1" thickBot="1" x14ac:dyDescent="0.35">
      <c r="A85" s="9"/>
      <c r="B85" s="25"/>
      <c r="C85" s="86">
        <v>3</v>
      </c>
      <c r="D85" s="313" t="s">
        <v>125</v>
      </c>
      <c r="E85" s="313"/>
      <c r="F85" s="314"/>
      <c r="G85" s="9"/>
      <c r="H85" s="300"/>
      <c r="I85" s="301"/>
      <c r="J85" s="301"/>
      <c r="K85" s="301"/>
      <c r="L85" s="301"/>
      <c r="M85" s="301"/>
      <c r="N85" s="301"/>
      <c r="O85" s="301"/>
      <c r="P85" s="301"/>
      <c r="Q85" s="301"/>
      <c r="R85" s="301"/>
      <c r="S85" s="301"/>
      <c r="T85" s="301"/>
      <c r="U85" s="301"/>
      <c r="V85" s="301"/>
      <c r="W85" s="301"/>
      <c r="X85" s="301"/>
      <c r="Y85" s="301"/>
      <c r="Z85" s="301"/>
      <c r="AA85" s="301"/>
      <c r="AB85" s="301"/>
      <c r="AC85" s="301"/>
      <c r="AD85" s="301"/>
      <c r="AE85" s="301"/>
      <c r="AF85" s="301"/>
      <c r="AG85" s="301"/>
      <c r="AH85" s="124"/>
      <c r="AI85" s="302"/>
      <c r="AJ85" s="302"/>
      <c r="AK85" s="9"/>
      <c r="AL85" s="9"/>
      <c r="AM85" s="9"/>
      <c r="AN85" s="9"/>
      <c r="AO85" s="9"/>
      <c r="AP85" s="9"/>
      <c r="AQ85" s="9"/>
      <c r="AR85" s="9"/>
      <c r="AS85" s="9"/>
      <c r="AT85" s="9"/>
      <c r="AU85" s="9"/>
      <c r="AV85" s="9"/>
      <c r="AW85" s="9"/>
      <c r="AX85" s="9"/>
      <c r="AY85" s="308"/>
      <c r="AZ85" s="308"/>
      <c r="BA85" s="9"/>
    </row>
    <row r="86" spans="1:53" x14ac:dyDescent="0.3">
      <c r="A86" s="9"/>
      <c r="B86" s="9"/>
      <c r="C86" s="9"/>
      <c r="D86" s="9"/>
      <c r="E86" s="9"/>
      <c r="F86" s="9"/>
      <c r="G86" s="9"/>
      <c r="H86" s="9"/>
      <c r="I86" s="9"/>
      <c r="J86" s="9"/>
      <c r="K86" s="9"/>
      <c r="L86" s="9"/>
      <c r="M86" s="9"/>
      <c r="N86" s="9"/>
      <c r="O86" s="9"/>
      <c r="P86" s="9"/>
      <c r="Q86" s="9"/>
      <c r="R86" s="9"/>
      <c r="S86" s="9"/>
      <c r="T86" s="9"/>
      <c r="U86" s="9"/>
      <c r="V86" s="9"/>
      <c r="W86" s="9"/>
      <c r="X86" s="9"/>
      <c r="Y86" s="9"/>
      <c r="Z86" s="9"/>
      <c r="AA86" s="9"/>
      <c r="AB86" s="9"/>
      <c r="AC86" s="9"/>
      <c r="AD86" s="9"/>
      <c r="AE86" s="9"/>
      <c r="AF86" s="9"/>
      <c r="AG86" s="9"/>
      <c r="AH86" s="9"/>
      <c r="AI86" s="9"/>
      <c r="AJ86" s="9"/>
      <c r="AK86" s="9"/>
      <c r="AL86" s="9"/>
      <c r="AM86" s="9"/>
      <c r="AN86" s="9"/>
      <c r="AO86" s="9"/>
      <c r="AP86" s="9"/>
      <c r="AQ86" s="9"/>
      <c r="AR86" s="9"/>
      <c r="AS86" s="9"/>
      <c r="AT86" s="9"/>
      <c r="AU86" s="9"/>
      <c r="AV86" s="9"/>
      <c r="AW86" s="9"/>
      <c r="AX86" s="9"/>
      <c r="AY86" s="9"/>
      <c r="AZ86" s="9"/>
      <c r="BA86" s="9"/>
    </row>
  </sheetData>
  <mergeCells count="105">
    <mergeCell ref="C2:D2"/>
    <mergeCell ref="C3:D3"/>
    <mergeCell ref="B6:F7"/>
    <mergeCell ref="B8:B17"/>
    <mergeCell ref="D8:F8"/>
    <mergeCell ref="D9:F9"/>
    <mergeCell ref="AZ9:AZ17"/>
    <mergeCell ref="D10:F10"/>
    <mergeCell ref="D11:F11"/>
    <mergeCell ref="D12:F12"/>
    <mergeCell ref="D13:F13"/>
    <mergeCell ref="D14:F14"/>
    <mergeCell ref="D15:F15"/>
    <mergeCell ref="D16:F16"/>
    <mergeCell ref="D17:F17"/>
    <mergeCell ref="AY8:AY17"/>
    <mergeCell ref="D26:F26"/>
    <mergeCell ref="D27:F27"/>
    <mergeCell ref="AZ82:AZ85"/>
    <mergeCell ref="AY82:AY85"/>
    <mergeCell ref="D82:F82"/>
    <mergeCell ref="D83:F83"/>
    <mergeCell ref="D84:F84"/>
    <mergeCell ref="D85:F85"/>
    <mergeCell ref="D45:F45"/>
    <mergeCell ref="D46:F46"/>
    <mergeCell ref="D47:F47"/>
    <mergeCell ref="D67:F67"/>
    <mergeCell ref="D78:F81"/>
    <mergeCell ref="H82:AG85"/>
    <mergeCell ref="AI82:AJ82"/>
    <mergeCell ref="AI83:AJ83"/>
    <mergeCell ref="AI84:AJ84"/>
    <mergeCell ref="AI85:AJ85"/>
    <mergeCell ref="B28:B37"/>
    <mergeCell ref="D28:F28"/>
    <mergeCell ref="D29:F29"/>
    <mergeCell ref="B18:B27"/>
    <mergeCell ref="D18:F18"/>
    <mergeCell ref="AZ29:AZ37"/>
    <mergeCell ref="D30:F30"/>
    <mergeCell ref="D31:F31"/>
    <mergeCell ref="D32:F32"/>
    <mergeCell ref="D33:F33"/>
    <mergeCell ref="D34:F34"/>
    <mergeCell ref="D35:F35"/>
    <mergeCell ref="D36:F36"/>
    <mergeCell ref="D37:F37"/>
    <mergeCell ref="AY28:AY37"/>
    <mergeCell ref="AY18:AY27"/>
    <mergeCell ref="D19:F19"/>
    <mergeCell ref="AZ19:AZ27"/>
    <mergeCell ref="D20:F20"/>
    <mergeCell ref="D21:F21"/>
    <mergeCell ref="D22:F22"/>
    <mergeCell ref="D23:F23"/>
    <mergeCell ref="D24:F24"/>
    <mergeCell ref="D25:F25"/>
    <mergeCell ref="B48:B57"/>
    <mergeCell ref="D48:F48"/>
    <mergeCell ref="D49:F49"/>
    <mergeCell ref="B38:B47"/>
    <mergeCell ref="D38:F38"/>
    <mergeCell ref="AZ49:AZ57"/>
    <mergeCell ref="D50:F50"/>
    <mergeCell ref="D51:F51"/>
    <mergeCell ref="D52:F52"/>
    <mergeCell ref="D53:F53"/>
    <mergeCell ref="D54:F54"/>
    <mergeCell ref="D55:F55"/>
    <mergeCell ref="D56:F56"/>
    <mergeCell ref="D57:F57"/>
    <mergeCell ref="AY48:AY57"/>
    <mergeCell ref="AY38:AY47"/>
    <mergeCell ref="D39:F39"/>
    <mergeCell ref="AZ39:AZ47"/>
    <mergeCell ref="D40:F40"/>
    <mergeCell ref="D41:F41"/>
    <mergeCell ref="D42:F42"/>
    <mergeCell ref="D43:F43"/>
    <mergeCell ref="D44:F44"/>
    <mergeCell ref="B68:B71"/>
    <mergeCell ref="D68:F68"/>
    <mergeCell ref="D69:F69"/>
    <mergeCell ref="B58:B67"/>
    <mergeCell ref="D58:F58"/>
    <mergeCell ref="AZ69:AZ75"/>
    <mergeCell ref="D70:F70"/>
    <mergeCell ref="D71:F71"/>
    <mergeCell ref="B72:B75"/>
    <mergeCell ref="D72:F72"/>
    <mergeCell ref="D73:F73"/>
    <mergeCell ref="D74:F74"/>
    <mergeCell ref="D75:F75"/>
    <mergeCell ref="AY68:AY75"/>
    <mergeCell ref="AY58:AY67"/>
    <mergeCell ref="D59:F59"/>
    <mergeCell ref="AZ59:AZ67"/>
    <mergeCell ref="D60:F60"/>
    <mergeCell ref="D61:F61"/>
    <mergeCell ref="D62:F62"/>
    <mergeCell ref="D63:F63"/>
    <mergeCell ref="D64:F64"/>
    <mergeCell ref="D65:F65"/>
    <mergeCell ref="D66:F66"/>
  </mergeCells>
  <conditionalFormatting sqref="C81:C85">
    <cfRule type="iconSet" priority="1110">
      <iconSet iconSet="4TrafficLights" showValue="0">
        <cfvo type="percent" val="0"/>
        <cfvo type="num" val="1"/>
        <cfvo type="num" val="2"/>
        <cfvo type="num" val="3"/>
      </iconSet>
    </cfRule>
  </conditionalFormatting>
  <conditionalFormatting sqref="AZ82:AZ85">
    <cfRule type="colorScale" priority="1071">
      <colorScale>
        <cfvo type="num" val="0"/>
        <cfvo type="num" val="10"/>
        <cfvo type="num" val="20"/>
        <color rgb="FFF8696B"/>
        <color rgb="FFFFEB84"/>
        <color rgb="FF63BE7B"/>
      </colorScale>
    </cfRule>
  </conditionalFormatting>
  <conditionalFormatting sqref="AY82:AY85">
    <cfRule type="colorScale" priority="1070">
      <colorScale>
        <cfvo type="num" val="0"/>
        <cfvo type="num" val="1.5"/>
        <cfvo type="num" val="3"/>
        <color rgb="FFF8696B"/>
        <color rgb="FFFFEB84"/>
        <color rgb="FF63BE7B"/>
      </colorScale>
    </cfRule>
  </conditionalFormatting>
  <conditionalFormatting sqref="D78:F81">
    <cfRule type="containsText" dxfId="41" priority="729" operator="containsText" text="OUBLI">
      <formula>NOT(ISERROR(SEARCH("OUBLI",D78)))</formula>
    </cfRule>
  </conditionalFormatting>
  <conditionalFormatting sqref="H78">
    <cfRule type="iconSet" priority="461">
      <iconSet iconSet="4TrafficLights" showValue="0">
        <cfvo type="percent" val="0"/>
        <cfvo type="num" val="0.75"/>
        <cfvo type="num" val="1.5"/>
        <cfvo type="num" val="2.75"/>
      </iconSet>
    </cfRule>
  </conditionalFormatting>
  <conditionalFormatting sqref="H78">
    <cfRule type="iconSet" priority="460">
      <iconSet iconSet="4TrafficLights" showValue="0">
        <cfvo type="percent" val="0"/>
        <cfvo type="num" val="1"/>
        <cfvo type="num" val="2"/>
        <cfvo type="num" val="3"/>
      </iconSet>
    </cfRule>
  </conditionalFormatting>
  <conditionalFormatting sqref="H78">
    <cfRule type="iconSet" priority="459">
      <iconSet iconSet="4TrafficLights" showValue="0">
        <cfvo type="percent" val="0"/>
        <cfvo type="num" val="1"/>
        <cfvo type="num" val="2"/>
        <cfvo type="num" val="3"/>
      </iconSet>
    </cfRule>
  </conditionalFormatting>
  <conditionalFormatting sqref="H80">
    <cfRule type="iconSet" priority="458">
      <iconSet iconSet="4TrafficLights" showValue="0">
        <cfvo type="percent" val="0"/>
        <cfvo type="num" val="0.75"/>
        <cfvo type="num" val="1.5"/>
        <cfvo type="num" val="2.75"/>
      </iconSet>
    </cfRule>
  </conditionalFormatting>
  <conditionalFormatting sqref="H78">
    <cfRule type="iconSet" priority="457">
      <iconSet iconSet="4TrafficLights" showValue="0">
        <cfvo type="percent" val="0"/>
        <cfvo type="num" val="0.75"/>
        <cfvo type="num" val="1.5"/>
        <cfvo type="num" val="2.75"/>
      </iconSet>
    </cfRule>
  </conditionalFormatting>
  <conditionalFormatting sqref="H78">
    <cfRule type="colorScale" priority="456">
      <colorScale>
        <cfvo type="num" val="1"/>
        <cfvo type="percentile" val="2"/>
        <cfvo type="num" val="3"/>
        <color rgb="FFFFCCCC"/>
        <color rgb="FFFF7C80"/>
        <color rgb="FFFF0000"/>
      </colorScale>
    </cfRule>
  </conditionalFormatting>
  <conditionalFormatting sqref="H78">
    <cfRule type="iconSet" priority="455">
      <iconSet iconSet="5Rating" showValue="0">
        <cfvo type="percent" val="0"/>
        <cfvo type="num" val="1"/>
        <cfvo type="num" val="2"/>
        <cfvo type="num" val="3"/>
        <cfvo type="num" val="4"/>
      </iconSet>
    </cfRule>
  </conditionalFormatting>
  <conditionalFormatting sqref="H80">
    <cfRule type="iconSet" priority="454">
      <iconSet iconSet="4TrafficLights" showValue="0">
        <cfvo type="percent" val="0"/>
        <cfvo type="num" val="1"/>
        <cfvo type="num" val="2"/>
        <cfvo type="num" val="3"/>
      </iconSet>
    </cfRule>
  </conditionalFormatting>
  <conditionalFormatting sqref="H80">
    <cfRule type="iconSet" priority="453">
      <iconSet iconSet="4TrafficLights" showValue="0">
        <cfvo type="percent" val="0"/>
        <cfvo type="num" val="1"/>
        <cfvo type="num" val="2"/>
        <cfvo type="num" val="3"/>
      </iconSet>
    </cfRule>
  </conditionalFormatting>
  <conditionalFormatting sqref="I78">
    <cfRule type="iconSet" priority="452">
      <iconSet iconSet="4TrafficLights" showValue="0">
        <cfvo type="percent" val="0"/>
        <cfvo type="num" val="0.75"/>
        <cfvo type="num" val="1.5"/>
        <cfvo type="num" val="2.75"/>
      </iconSet>
    </cfRule>
  </conditionalFormatting>
  <conditionalFormatting sqref="K78">
    <cfRule type="iconSet" priority="451">
      <iconSet iconSet="4TrafficLights" showValue="0">
        <cfvo type="percent" val="0"/>
        <cfvo type="num" val="0.75"/>
        <cfvo type="num" val="1.5"/>
        <cfvo type="num" val="2.75"/>
      </iconSet>
    </cfRule>
  </conditionalFormatting>
  <conditionalFormatting sqref="K78">
    <cfRule type="iconSet" priority="450">
      <iconSet iconSet="4TrafficLights" showValue="0">
        <cfvo type="percent" val="0"/>
        <cfvo type="num" val="1"/>
        <cfvo type="num" val="2"/>
        <cfvo type="num" val="3"/>
      </iconSet>
    </cfRule>
  </conditionalFormatting>
  <conditionalFormatting sqref="K78">
    <cfRule type="iconSet" priority="449">
      <iconSet iconSet="4TrafficLights" showValue="0">
        <cfvo type="percent" val="0"/>
        <cfvo type="num" val="1"/>
        <cfvo type="num" val="2"/>
        <cfvo type="num" val="3"/>
      </iconSet>
    </cfRule>
  </conditionalFormatting>
  <conditionalFormatting sqref="K78">
    <cfRule type="iconSet" priority="448">
      <iconSet iconSet="4TrafficLights" showValue="0">
        <cfvo type="percent" val="0"/>
        <cfvo type="num" val="0.75"/>
        <cfvo type="num" val="1.5"/>
        <cfvo type="num" val="2.75"/>
      </iconSet>
    </cfRule>
  </conditionalFormatting>
  <conditionalFormatting sqref="K78">
    <cfRule type="colorScale" priority="447">
      <colorScale>
        <cfvo type="num" val="1"/>
        <cfvo type="percentile" val="2"/>
        <cfvo type="num" val="3"/>
        <color rgb="FFFFCCCC"/>
        <color rgb="FFFF7C80"/>
        <color rgb="FFFF0000"/>
      </colorScale>
    </cfRule>
  </conditionalFormatting>
  <conditionalFormatting sqref="K78">
    <cfRule type="iconSet" priority="446">
      <iconSet iconSet="5Rating" showValue="0">
        <cfvo type="percent" val="0"/>
        <cfvo type="num" val="1"/>
        <cfvo type="num" val="2"/>
        <cfvo type="num" val="3"/>
        <cfvo type="num" val="4"/>
      </iconSet>
    </cfRule>
  </conditionalFormatting>
  <conditionalFormatting sqref="L78">
    <cfRule type="iconSet" priority="445">
      <iconSet iconSet="4TrafficLights" showValue="0">
        <cfvo type="percent" val="0"/>
        <cfvo type="num" val="0.75"/>
        <cfvo type="num" val="1.5"/>
        <cfvo type="num" val="2.75"/>
      </iconSet>
    </cfRule>
  </conditionalFormatting>
  <conditionalFormatting sqref="N78">
    <cfRule type="iconSet" priority="444">
      <iconSet iconSet="4TrafficLights" showValue="0">
        <cfvo type="percent" val="0"/>
        <cfvo type="num" val="0.75"/>
        <cfvo type="num" val="1.5"/>
        <cfvo type="num" val="2.75"/>
      </iconSet>
    </cfRule>
  </conditionalFormatting>
  <conditionalFormatting sqref="N78">
    <cfRule type="iconSet" priority="443">
      <iconSet iconSet="4TrafficLights" showValue="0">
        <cfvo type="percent" val="0"/>
        <cfvo type="num" val="1"/>
        <cfvo type="num" val="2"/>
        <cfvo type="num" val="3"/>
      </iconSet>
    </cfRule>
  </conditionalFormatting>
  <conditionalFormatting sqref="N78">
    <cfRule type="iconSet" priority="442">
      <iconSet iconSet="4TrafficLights" showValue="0">
        <cfvo type="percent" val="0"/>
        <cfvo type="num" val="1"/>
        <cfvo type="num" val="2"/>
        <cfvo type="num" val="3"/>
      </iconSet>
    </cfRule>
  </conditionalFormatting>
  <conditionalFormatting sqref="N78">
    <cfRule type="iconSet" priority="441">
      <iconSet iconSet="4TrafficLights" showValue="0">
        <cfvo type="percent" val="0"/>
        <cfvo type="num" val="0.75"/>
        <cfvo type="num" val="1.5"/>
        <cfvo type="num" val="2.75"/>
      </iconSet>
    </cfRule>
  </conditionalFormatting>
  <conditionalFormatting sqref="N78">
    <cfRule type="colorScale" priority="440">
      <colorScale>
        <cfvo type="num" val="1"/>
        <cfvo type="percentile" val="2"/>
        <cfvo type="num" val="3"/>
        <color rgb="FFFFCCCC"/>
        <color rgb="FFFF7C80"/>
        <color rgb="FFFF0000"/>
      </colorScale>
    </cfRule>
  </conditionalFormatting>
  <conditionalFormatting sqref="N78">
    <cfRule type="iconSet" priority="439">
      <iconSet iconSet="5Rating" showValue="0">
        <cfvo type="percent" val="0"/>
        <cfvo type="num" val="1"/>
        <cfvo type="num" val="2"/>
        <cfvo type="num" val="3"/>
        <cfvo type="num" val="4"/>
      </iconSet>
    </cfRule>
  </conditionalFormatting>
  <conditionalFormatting sqref="O78">
    <cfRule type="iconSet" priority="438">
      <iconSet iconSet="4TrafficLights" showValue="0">
        <cfvo type="percent" val="0"/>
        <cfvo type="num" val="0.75"/>
        <cfvo type="num" val="1.5"/>
        <cfvo type="num" val="2.75"/>
      </iconSet>
    </cfRule>
  </conditionalFormatting>
  <conditionalFormatting sqref="Q78">
    <cfRule type="iconSet" priority="437">
      <iconSet iconSet="4TrafficLights" showValue="0">
        <cfvo type="percent" val="0"/>
        <cfvo type="num" val="0.75"/>
        <cfvo type="num" val="1.5"/>
        <cfvo type="num" val="2.75"/>
      </iconSet>
    </cfRule>
  </conditionalFormatting>
  <conditionalFormatting sqref="Q78">
    <cfRule type="iconSet" priority="436">
      <iconSet iconSet="4TrafficLights" showValue="0">
        <cfvo type="percent" val="0"/>
        <cfvo type="num" val="1"/>
        <cfvo type="num" val="2"/>
        <cfvo type="num" val="3"/>
      </iconSet>
    </cfRule>
  </conditionalFormatting>
  <conditionalFormatting sqref="Q78">
    <cfRule type="iconSet" priority="435">
      <iconSet iconSet="4TrafficLights" showValue="0">
        <cfvo type="percent" val="0"/>
        <cfvo type="num" val="1"/>
        <cfvo type="num" val="2"/>
        <cfvo type="num" val="3"/>
      </iconSet>
    </cfRule>
  </conditionalFormatting>
  <conditionalFormatting sqref="Q78">
    <cfRule type="iconSet" priority="434">
      <iconSet iconSet="4TrafficLights" showValue="0">
        <cfvo type="percent" val="0"/>
        <cfvo type="num" val="0.75"/>
        <cfvo type="num" val="1.5"/>
        <cfvo type="num" val="2.75"/>
      </iconSet>
    </cfRule>
  </conditionalFormatting>
  <conditionalFormatting sqref="Q78">
    <cfRule type="colorScale" priority="433">
      <colorScale>
        <cfvo type="num" val="1"/>
        <cfvo type="percentile" val="2"/>
        <cfvo type="num" val="3"/>
        <color rgb="FFFFCCCC"/>
        <color rgb="FFFF7C80"/>
        <color rgb="FFFF0000"/>
      </colorScale>
    </cfRule>
  </conditionalFormatting>
  <conditionalFormatting sqref="Q78">
    <cfRule type="iconSet" priority="432">
      <iconSet iconSet="5Rating" showValue="0">
        <cfvo type="percent" val="0"/>
        <cfvo type="num" val="1"/>
        <cfvo type="num" val="2"/>
        <cfvo type="num" val="3"/>
        <cfvo type="num" val="4"/>
      </iconSet>
    </cfRule>
  </conditionalFormatting>
  <conditionalFormatting sqref="R78">
    <cfRule type="iconSet" priority="431">
      <iconSet iconSet="4TrafficLights" showValue="0">
        <cfvo type="percent" val="0"/>
        <cfvo type="num" val="0.75"/>
        <cfvo type="num" val="1.5"/>
        <cfvo type="num" val="2.75"/>
      </iconSet>
    </cfRule>
  </conditionalFormatting>
  <conditionalFormatting sqref="T78">
    <cfRule type="iconSet" priority="430">
      <iconSet iconSet="4TrafficLights" showValue="0">
        <cfvo type="percent" val="0"/>
        <cfvo type="num" val="0.75"/>
        <cfvo type="num" val="1.5"/>
        <cfvo type="num" val="2.75"/>
      </iconSet>
    </cfRule>
  </conditionalFormatting>
  <conditionalFormatting sqref="T78">
    <cfRule type="iconSet" priority="429">
      <iconSet iconSet="4TrafficLights" showValue="0">
        <cfvo type="percent" val="0"/>
        <cfvo type="num" val="1"/>
        <cfvo type="num" val="2"/>
        <cfvo type="num" val="3"/>
      </iconSet>
    </cfRule>
  </conditionalFormatting>
  <conditionalFormatting sqref="T78">
    <cfRule type="iconSet" priority="428">
      <iconSet iconSet="4TrafficLights" showValue="0">
        <cfvo type="percent" val="0"/>
        <cfvo type="num" val="1"/>
        <cfvo type="num" val="2"/>
        <cfvo type="num" val="3"/>
      </iconSet>
    </cfRule>
  </conditionalFormatting>
  <conditionalFormatting sqref="T78">
    <cfRule type="iconSet" priority="427">
      <iconSet iconSet="4TrafficLights" showValue="0">
        <cfvo type="percent" val="0"/>
        <cfvo type="num" val="0.75"/>
        <cfvo type="num" val="1.5"/>
        <cfvo type="num" val="2.75"/>
      </iconSet>
    </cfRule>
  </conditionalFormatting>
  <conditionalFormatting sqref="T78">
    <cfRule type="colorScale" priority="426">
      <colorScale>
        <cfvo type="num" val="1"/>
        <cfvo type="percentile" val="2"/>
        <cfvo type="num" val="3"/>
        <color rgb="FFFFCCCC"/>
        <color rgb="FFFF7C80"/>
        <color rgb="FFFF0000"/>
      </colorScale>
    </cfRule>
  </conditionalFormatting>
  <conditionalFormatting sqref="T78">
    <cfRule type="iconSet" priority="425">
      <iconSet iconSet="5Rating" showValue="0">
        <cfvo type="percent" val="0"/>
        <cfvo type="num" val="1"/>
        <cfvo type="num" val="2"/>
        <cfvo type="num" val="3"/>
        <cfvo type="num" val="4"/>
      </iconSet>
    </cfRule>
  </conditionalFormatting>
  <conditionalFormatting sqref="U78">
    <cfRule type="iconSet" priority="424">
      <iconSet iconSet="4TrafficLights" showValue="0">
        <cfvo type="percent" val="0"/>
        <cfvo type="num" val="0.75"/>
        <cfvo type="num" val="1.5"/>
        <cfvo type="num" val="2.75"/>
      </iconSet>
    </cfRule>
  </conditionalFormatting>
  <conditionalFormatting sqref="W78">
    <cfRule type="iconSet" priority="423">
      <iconSet iconSet="4TrafficLights" showValue="0">
        <cfvo type="percent" val="0"/>
        <cfvo type="num" val="0.75"/>
        <cfvo type="num" val="1.5"/>
        <cfvo type="num" val="2.75"/>
      </iconSet>
    </cfRule>
  </conditionalFormatting>
  <conditionalFormatting sqref="W78">
    <cfRule type="iconSet" priority="422">
      <iconSet iconSet="4TrafficLights" showValue="0">
        <cfvo type="percent" val="0"/>
        <cfvo type="num" val="1"/>
        <cfvo type="num" val="2"/>
        <cfvo type="num" val="3"/>
      </iconSet>
    </cfRule>
  </conditionalFormatting>
  <conditionalFormatting sqref="W78">
    <cfRule type="iconSet" priority="421">
      <iconSet iconSet="4TrafficLights" showValue="0">
        <cfvo type="percent" val="0"/>
        <cfvo type="num" val="1"/>
        <cfvo type="num" val="2"/>
        <cfvo type="num" val="3"/>
      </iconSet>
    </cfRule>
  </conditionalFormatting>
  <conditionalFormatting sqref="W78">
    <cfRule type="iconSet" priority="420">
      <iconSet iconSet="4TrafficLights" showValue="0">
        <cfvo type="percent" val="0"/>
        <cfvo type="num" val="0.75"/>
        <cfvo type="num" val="1.5"/>
        <cfvo type="num" val="2.75"/>
      </iconSet>
    </cfRule>
  </conditionalFormatting>
  <conditionalFormatting sqref="W78">
    <cfRule type="colorScale" priority="419">
      <colorScale>
        <cfvo type="num" val="1"/>
        <cfvo type="percentile" val="2"/>
        <cfvo type="num" val="3"/>
        <color rgb="FFFFCCCC"/>
        <color rgb="FFFF7C80"/>
        <color rgb="FFFF0000"/>
      </colorScale>
    </cfRule>
  </conditionalFormatting>
  <conditionalFormatting sqref="W78">
    <cfRule type="iconSet" priority="418">
      <iconSet iconSet="5Rating" showValue="0">
        <cfvo type="percent" val="0"/>
        <cfvo type="num" val="1"/>
        <cfvo type="num" val="2"/>
        <cfvo type="num" val="3"/>
        <cfvo type="num" val="4"/>
      </iconSet>
    </cfRule>
  </conditionalFormatting>
  <conditionalFormatting sqref="X78">
    <cfRule type="iconSet" priority="417">
      <iconSet iconSet="4TrafficLights" showValue="0">
        <cfvo type="percent" val="0"/>
        <cfvo type="num" val="0.75"/>
        <cfvo type="num" val="1.5"/>
        <cfvo type="num" val="2.75"/>
      </iconSet>
    </cfRule>
  </conditionalFormatting>
  <conditionalFormatting sqref="Z78">
    <cfRule type="iconSet" priority="416">
      <iconSet iconSet="4TrafficLights" showValue="0">
        <cfvo type="percent" val="0"/>
        <cfvo type="num" val="0.75"/>
        <cfvo type="num" val="1.5"/>
        <cfvo type="num" val="2.75"/>
      </iconSet>
    </cfRule>
  </conditionalFormatting>
  <conditionalFormatting sqref="Z78">
    <cfRule type="iconSet" priority="415">
      <iconSet iconSet="4TrafficLights" showValue="0">
        <cfvo type="percent" val="0"/>
        <cfvo type="num" val="1"/>
        <cfvo type="num" val="2"/>
        <cfvo type="num" val="3"/>
      </iconSet>
    </cfRule>
  </conditionalFormatting>
  <conditionalFormatting sqref="Z78">
    <cfRule type="iconSet" priority="414">
      <iconSet iconSet="4TrafficLights" showValue="0">
        <cfvo type="percent" val="0"/>
        <cfvo type="num" val="1"/>
        <cfvo type="num" val="2"/>
        <cfvo type="num" val="3"/>
      </iconSet>
    </cfRule>
  </conditionalFormatting>
  <conditionalFormatting sqref="Z78">
    <cfRule type="iconSet" priority="413">
      <iconSet iconSet="4TrafficLights" showValue="0">
        <cfvo type="percent" val="0"/>
        <cfvo type="num" val="0.75"/>
        <cfvo type="num" val="1.5"/>
        <cfvo type="num" val="2.75"/>
      </iconSet>
    </cfRule>
  </conditionalFormatting>
  <conditionalFormatting sqref="Z78">
    <cfRule type="colorScale" priority="412">
      <colorScale>
        <cfvo type="num" val="1"/>
        <cfvo type="percentile" val="2"/>
        <cfvo type="num" val="3"/>
        <color rgb="FFFFCCCC"/>
        <color rgb="FFFF7C80"/>
        <color rgb="FFFF0000"/>
      </colorScale>
    </cfRule>
  </conditionalFormatting>
  <conditionalFormatting sqref="Z78">
    <cfRule type="iconSet" priority="411">
      <iconSet iconSet="5Rating" showValue="0">
        <cfvo type="percent" val="0"/>
        <cfvo type="num" val="1"/>
        <cfvo type="num" val="2"/>
        <cfvo type="num" val="3"/>
        <cfvo type="num" val="4"/>
      </iconSet>
    </cfRule>
  </conditionalFormatting>
  <conditionalFormatting sqref="AA78">
    <cfRule type="iconSet" priority="410">
      <iconSet iconSet="4TrafficLights" showValue="0">
        <cfvo type="percent" val="0"/>
        <cfvo type="num" val="0.75"/>
        <cfvo type="num" val="1.5"/>
        <cfvo type="num" val="2.75"/>
      </iconSet>
    </cfRule>
  </conditionalFormatting>
  <conditionalFormatting sqref="AC78">
    <cfRule type="iconSet" priority="409">
      <iconSet iconSet="4TrafficLights" showValue="0">
        <cfvo type="percent" val="0"/>
        <cfvo type="num" val="0.75"/>
        <cfvo type="num" val="1.5"/>
        <cfvo type="num" val="2.75"/>
      </iconSet>
    </cfRule>
  </conditionalFormatting>
  <conditionalFormatting sqref="AC78">
    <cfRule type="iconSet" priority="408">
      <iconSet iconSet="4TrafficLights" showValue="0">
        <cfvo type="percent" val="0"/>
        <cfvo type="num" val="1"/>
        <cfvo type="num" val="2"/>
        <cfvo type="num" val="3"/>
      </iconSet>
    </cfRule>
  </conditionalFormatting>
  <conditionalFormatting sqref="AC78">
    <cfRule type="iconSet" priority="407">
      <iconSet iconSet="4TrafficLights" showValue="0">
        <cfvo type="percent" val="0"/>
        <cfvo type="num" val="1"/>
        <cfvo type="num" val="2"/>
        <cfvo type="num" val="3"/>
      </iconSet>
    </cfRule>
  </conditionalFormatting>
  <conditionalFormatting sqref="AC78">
    <cfRule type="iconSet" priority="406">
      <iconSet iconSet="4TrafficLights" showValue="0">
        <cfvo type="percent" val="0"/>
        <cfvo type="num" val="0.75"/>
        <cfvo type="num" val="1.5"/>
        <cfvo type="num" val="2.75"/>
      </iconSet>
    </cfRule>
  </conditionalFormatting>
  <conditionalFormatting sqref="AC78">
    <cfRule type="colorScale" priority="405">
      <colorScale>
        <cfvo type="num" val="1"/>
        <cfvo type="percentile" val="2"/>
        <cfvo type="num" val="3"/>
        <color rgb="FFFFCCCC"/>
        <color rgb="FFFF7C80"/>
        <color rgb="FFFF0000"/>
      </colorScale>
    </cfRule>
  </conditionalFormatting>
  <conditionalFormatting sqref="AC78">
    <cfRule type="iconSet" priority="404">
      <iconSet iconSet="5Rating" showValue="0">
        <cfvo type="percent" val="0"/>
        <cfvo type="num" val="1"/>
        <cfvo type="num" val="2"/>
        <cfvo type="num" val="3"/>
        <cfvo type="num" val="4"/>
      </iconSet>
    </cfRule>
  </conditionalFormatting>
  <conditionalFormatting sqref="AD78">
    <cfRule type="iconSet" priority="403">
      <iconSet iconSet="4TrafficLights" showValue="0">
        <cfvo type="percent" val="0"/>
        <cfvo type="num" val="0.75"/>
        <cfvo type="num" val="1.5"/>
        <cfvo type="num" val="2.75"/>
      </iconSet>
    </cfRule>
  </conditionalFormatting>
  <conditionalFormatting sqref="AF78">
    <cfRule type="iconSet" priority="402">
      <iconSet iconSet="4TrafficLights" showValue="0">
        <cfvo type="percent" val="0"/>
        <cfvo type="num" val="0.75"/>
        <cfvo type="num" val="1.5"/>
        <cfvo type="num" val="2.75"/>
      </iconSet>
    </cfRule>
  </conditionalFormatting>
  <conditionalFormatting sqref="AF78">
    <cfRule type="iconSet" priority="401">
      <iconSet iconSet="4TrafficLights" showValue="0">
        <cfvo type="percent" val="0"/>
        <cfvo type="num" val="1"/>
        <cfvo type="num" val="2"/>
        <cfvo type="num" val="3"/>
      </iconSet>
    </cfRule>
  </conditionalFormatting>
  <conditionalFormatting sqref="AF78">
    <cfRule type="iconSet" priority="400">
      <iconSet iconSet="4TrafficLights" showValue="0">
        <cfvo type="percent" val="0"/>
        <cfvo type="num" val="1"/>
        <cfvo type="num" val="2"/>
        <cfvo type="num" val="3"/>
      </iconSet>
    </cfRule>
  </conditionalFormatting>
  <conditionalFormatting sqref="AF78">
    <cfRule type="iconSet" priority="399">
      <iconSet iconSet="4TrafficLights" showValue="0">
        <cfvo type="percent" val="0"/>
        <cfvo type="num" val="0.75"/>
        <cfvo type="num" val="1.5"/>
        <cfvo type="num" val="2.75"/>
      </iconSet>
    </cfRule>
  </conditionalFormatting>
  <conditionalFormatting sqref="AF78">
    <cfRule type="colorScale" priority="398">
      <colorScale>
        <cfvo type="num" val="1"/>
        <cfvo type="percentile" val="2"/>
        <cfvo type="num" val="3"/>
        <color rgb="FFFFCCCC"/>
        <color rgb="FFFF7C80"/>
        <color rgb="FFFF0000"/>
      </colorScale>
    </cfRule>
  </conditionalFormatting>
  <conditionalFormatting sqref="AF78">
    <cfRule type="iconSet" priority="397">
      <iconSet iconSet="5Rating" showValue="0">
        <cfvo type="percent" val="0"/>
        <cfvo type="num" val="1"/>
        <cfvo type="num" val="2"/>
        <cfvo type="num" val="3"/>
        <cfvo type="num" val="4"/>
      </iconSet>
    </cfRule>
  </conditionalFormatting>
  <conditionalFormatting sqref="AG78">
    <cfRule type="iconSet" priority="396">
      <iconSet iconSet="4TrafficLights" showValue="0">
        <cfvo type="percent" val="0"/>
        <cfvo type="num" val="0.75"/>
        <cfvo type="num" val="1.5"/>
        <cfvo type="num" val="2.75"/>
      </iconSet>
    </cfRule>
  </conditionalFormatting>
  <conditionalFormatting sqref="AI78">
    <cfRule type="iconSet" priority="395">
      <iconSet iconSet="4TrafficLights" showValue="0">
        <cfvo type="percent" val="0"/>
        <cfvo type="num" val="0.75"/>
        <cfvo type="num" val="1.5"/>
        <cfvo type="num" val="2.75"/>
      </iconSet>
    </cfRule>
  </conditionalFormatting>
  <conditionalFormatting sqref="AI78">
    <cfRule type="iconSet" priority="394">
      <iconSet iconSet="4TrafficLights" showValue="0">
        <cfvo type="percent" val="0"/>
        <cfvo type="num" val="1"/>
        <cfvo type="num" val="2"/>
        <cfvo type="num" val="3"/>
      </iconSet>
    </cfRule>
  </conditionalFormatting>
  <conditionalFormatting sqref="AI78">
    <cfRule type="iconSet" priority="393">
      <iconSet iconSet="4TrafficLights" showValue="0">
        <cfvo type="percent" val="0"/>
        <cfvo type="num" val="1"/>
        <cfvo type="num" val="2"/>
        <cfvo type="num" val="3"/>
      </iconSet>
    </cfRule>
  </conditionalFormatting>
  <conditionalFormatting sqref="AI78">
    <cfRule type="iconSet" priority="392">
      <iconSet iconSet="4TrafficLights" showValue="0">
        <cfvo type="percent" val="0"/>
        <cfvo type="num" val="0.75"/>
        <cfvo type="num" val="1.5"/>
        <cfvo type="num" val="2.75"/>
      </iconSet>
    </cfRule>
  </conditionalFormatting>
  <conditionalFormatting sqref="AI78">
    <cfRule type="colorScale" priority="391">
      <colorScale>
        <cfvo type="num" val="1"/>
        <cfvo type="percentile" val="2"/>
        <cfvo type="num" val="3"/>
        <color rgb="FFFFCCCC"/>
        <color rgb="FFFF7C80"/>
        <color rgb="FFFF0000"/>
      </colorScale>
    </cfRule>
  </conditionalFormatting>
  <conditionalFormatting sqref="AI78">
    <cfRule type="iconSet" priority="390">
      <iconSet iconSet="5Rating" showValue="0">
        <cfvo type="percent" val="0"/>
        <cfvo type="num" val="1"/>
        <cfvo type="num" val="2"/>
        <cfvo type="num" val="3"/>
        <cfvo type="num" val="4"/>
      </iconSet>
    </cfRule>
  </conditionalFormatting>
  <conditionalFormatting sqref="AJ78">
    <cfRule type="iconSet" priority="389">
      <iconSet iconSet="4TrafficLights" showValue="0">
        <cfvo type="percent" val="0"/>
        <cfvo type="num" val="0.75"/>
        <cfvo type="num" val="1.5"/>
        <cfvo type="num" val="2.75"/>
      </iconSet>
    </cfRule>
  </conditionalFormatting>
  <conditionalFormatting sqref="K80">
    <cfRule type="iconSet" priority="388">
      <iconSet iconSet="4TrafficLights" showValue="0">
        <cfvo type="percent" val="0"/>
        <cfvo type="num" val="0.75"/>
        <cfvo type="num" val="1.5"/>
        <cfvo type="num" val="2.75"/>
      </iconSet>
    </cfRule>
  </conditionalFormatting>
  <conditionalFormatting sqref="K80">
    <cfRule type="iconSet" priority="387">
      <iconSet iconSet="4TrafficLights" showValue="0">
        <cfvo type="percent" val="0"/>
        <cfvo type="num" val="1"/>
        <cfvo type="num" val="2"/>
        <cfvo type="num" val="3"/>
      </iconSet>
    </cfRule>
  </conditionalFormatting>
  <conditionalFormatting sqref="K80">
    <cfRule type="iconSet" priority="386">
      <iconSet iconSet="4TrafficLights" showValue="0">
        <cfvo type="percent" val="0"/>
        <cfvo type="num" val="1"/>
        <cfvo type="num" val="2"/>
        <cfvo type="num" val="3"/>
      </iconSet>
    </cfRule>
  </conditionalFormatting>
  <conditionalFormatting sqref="N80">
    <cfRule type="iconSet" priority="385">
      <iconSet iconSet="4TrafficLights" showValue="0">
        <cfvo type="percent" val="0"/>
        <cfvo type="num" val="0.75"/>
        <cfvo type="num" val="1.5"/>
        <cfvo type="num" val="2.75"/>
      </iconSet>
    </cfRule>
  </conditionalFormatting>
  <conditionalFormatting sqref="N80">
    <cfRule type="iconSet" priority="384">
      <iconSet iconSet="4TrafficLights" showValue="0">
        <cfvo type="percent" val="0"/>
        <cfvo type="num" val="1"/>
        <cfvo type="num" val="2"/>
        <cfvo type="num" val="3"/>
      </iconSet>
    </cfRule>
  </conditionalFormatting>
  <conditionalFormatting sqref="N80">
    <cfRule type="iconSet" priority="383">
      <iconSet iconSet="4TrafficLights" showValue="0">
        <cfvo type="percent" val="0"/>
        <cfvo type="num" val="1"/>
        <cfvo type="num" val="2"/>
        <cfvo type="num" val="3"/>
      </iconSet>
    </cfRule>
  </conditionalFormatting>
  <conditionalFormatting sqref="Q80">
    <cfRule type="iconSet" priority="382">
      <iconSet iconSet="4TrafficLights" showValue="0">
        <cfvo type="percent" val="0"/>
        <cfvo type="num" val="0.75"/>
        <cfvo type="num" val="1.5"/>
        <cfvo type="num" val="2.75"/>
      </iconSet>
    </cfRule>
  </conditionalFormatting>
  <conditionalFormatting sqref="Q80">
    <cfRule type="iconSet" priority="381">
      <iconSet iconSet="4TrafficLights" showValue="0">
        <cfvo type="percent" val="0"/>
        <cfvo type="num" val="1"/>
        <cfvo type="num" val="2"/>
        <cfvo type="num" val="3"/>
      </iconSet>
    </cfRule>
  </conditionalFormatting>
  <conditionalFormatting sqref="Q80">
    <cfRule type="iconSet" priority="380">
      <iconSet iconSet="4TrafficLights" showValue="0">
        <cfvo type="percent" val="0"/>
        <cfvo type="num" val="1"/>
        <cfvo type="num" val="2"/>
        <cfvo type="num" val="3"/>
      </iconSet>
    </cfRule>
  </conditionalFormatting>
  <conditionalFormatting sqref="T80">
    <cfRule type="iconSet" priority="379">
      <iconSet iconSet="4TrafficLights" showValue="0">
        <cfvo type="percent" val="0"/>
        <cfvo type="num" val="0.75"/>
        <cfvo type="num" val="1.5"/>
        <cfvo type="num" val="2.75"/>
      </iconSet>
    </cfRule>
  </conditionalFormatting>
  <conditionalFormatting sqref="T80">
    <cfRule type="iconSet" priority="378">
      <iconSet iconSet="4TrafficLights" showValue="0">
        <cfvo type="percent" val="0"/>
        <cfvo type="num" val="1"/>
        <cfvo type="num" val="2"/>
        <cfvo type="num" val="3"/>
      </iconSet>
    </cfRule>
  </conditionalFormatting>
  <conditionalFormatting sqref="T80">
    <cfRule type="iconSet" priority="377">
      <iconSet iconSet="4TrafficLights" showValue="0">
        <cfvo type="percent" val="0"/>
        <cfvo type="num" val="1"/>
        <cfvo type="num" val="2"/>
        <cfvo type="num" val="3"/>
      </iconSet>
    </cfRule>
  </conditionalFormatting>
  <conditionalFormatting sqref="W80">
    <cfRule type="iconSet" priority="376">
      <iconSet iconSet="4TrafficLights" showValue="0">
        <cfvo type="percent" val="0"/>
        <cfvo type="num" val="0.75"/>
        <cfvo type="num" val="1.5"/>
        <cfvo type="num" val="2.75"/>
      </iconSet>
    </cfRule>
  </conditionalFormatting>
  <conditionalFormatting sqref="W80">
    <cfRule type="iconSet" priority="375">
      <iconSet iconSet="4TrafficLights" showValue="0">
        <cfvo type="percent" val="0"/>
        <cfvo type="num" val="1"/>
        <cfvo type="num" val="2"/>
        <cfvo type="num" val="3"/>
      </iconSet>
    </cfRule>
  </conditionalFormatting>
  <conditionalFormatting sqref="W80">
    <cfRule type="iconSet" priority="374">
      <iconSet iconSet="4TrafficLights" showValue="0">
        <cfvo type="percent" val="0"/>
        <cfvo type="num" val="1"/>
        <cfvo type="num" val="2"/>
        <cfvo type="num" val="3"/>
      </iconSet>
    </cfRule>
  </conditionalFormatting>
  <conditionalFormatting sqref="Z80">
    <cfRule type="iconSet" priority="373">
      <iconSet iconSet="4TrafficLights" showValue="0">
        <cfvo type="percent" val="0"/>
        <cfvo type="num" val="0.75"/>
        <cfvo type="num" val="1.5"/>
        <cfvo type="num" val="2.75"/>
      </iconSet>
    </cfRule>
  </conditionalFormatting>
  <conditionalFormatting sqref="Z80">
    <cfRule type="iconSet" priority="372">
      <iconSet iconSet="4TrafficLights" showValue="0">
        <cfvo type="percent" val="0"/>
        <cfvo type="num" val="1"/>
        <cfvo type="num" val="2"/>
        <cfvo type="num" val="3"/>
      </iconSet>
    </cfRule>
  </conditionalFormatting>
  <conditionalFormatting sqref="Z80">
    <cfRule type="iconSet" priority="371">
      <iconSet iconSet="4TrafficLights" showValue="0">
        <cfvo type="percent" val="0"/>
        <cfvo type="num" val="1"/>
        <cfvo type="num" val="2"/>
        <cfvo type="num" val="3"/>
      </iconSet>
    </cfRule>
  </conditionalFormatting>
  <conditionalFormatting sqref="AC80">
    <cfRule type="iconSet" priority="370">
      <iconSet iconSet="4TrafficLights" showValue="0">
        <cfvo type="percent" val="0"/>
        <cfvo type="num" val="0.75"/>
        <cfvo type="num" val="1.5"/>
        <cfvo type="num" val="2.75"/>
      </iconSet>
    </cfRule>
  </conditionalFormatting>
  <conditionalFormatting sqref="AC80">
    <cfRule type="iconSet" priority="369">
      <iconSet iconSet="4TrafficLights" showValue="0">
        <cfvo type="percent" val="0"/>
        <cfvo type="num" val="1"/>
        <cfvo type="num" val="2"/>
        <cfvo type="num" val="3"/>
      </iconSet>
    </cfRule>
  </conditionalFormatting>
  <conditionalFormatting sqref="AC80">
    <cfRule type="iconSet" priority="368">
      <iconSet iconSet="4TrafficLights" showValue="0">
        <cfvo type="percent" val="0"/>
        <cfvo type="num" val="1"/>
        <cfvo type="num" val="2"/>
        <cfvo type="num" val="3"/>
      </iconSet>
    </cfRule>
  </conditionalFormatting>
  <conditionalFormatting sqref="AF80">
    <cfRule type="iconSet" priority="367">
      <iconSet iconSet="4TrafficLights" showValue="0">
        <cfvo type="percent" val="0"/>
        <cfvo type="num" val="0.75"/>
        <cfvo type="num" val="1.5"/>
        <cfvo type="num" val="2.75"/>
      </iconSet>
    </cfRule>
  </conditionalFormatting>
  <conditionalFormatting sqref="AF80">
    <cfRule type="iconSet" priority="366">
      <iconSet iconSet="4TrafficLights" showValue="0">
        <cfvo type="percent" val="0"/>
        <cfvo type="num" val="1"/>
        <cfvo type="num" val="2"/>
        <cfvo type="num" val="3"/>
      </iconSet>
    </cfRule>
  </conditionalFormatting>
  <conditionalFormatting sqref="AF80">
    <cfRule type="iconSet" priority="365">
      <iconSet iconSet="4TrafficLights" showValue="0">
        <cfvo type="percent" val="0"/>
        <cfvo type="num" val="1"/>
        <cfvo type="num" val="2"/>
        <cfvo type="num" val="3"/>
      </iconSet>
    </cfRule>
  </conditionalFormatting>
  <conditionalFormatting sqref="AI80">
    <cfRule type="iconSet" priority="364">
      <iconSet iconSet="4TrafficLights" showValue="0">
        <cfvo type="percent" val="0"/>
        <cfvo type="num" val="0.75"/>
        <cfvo type="num" val="1.5"/>
        <cfvo type="num" val="2.75"/>
      </iconSet>
    </cfRule>
  </conditionalFormatting>
  <conditionalFormatting sqref="AI80">
    <cfRule type="iconSet" priority="363">
      <iconSet iconSet="4TrafficLights" showValue="0">
        <cfvo type="percent" val="0"/>
        <cfvo type="num" val="1"/>
        <cfvo type="num" val="2"/>
        <cfvo type="num" val="3"/>
      </iconSet>
    </cfRule>
  </conditionalFormatting>
  <conditionalFormatting sqref="AI80">
    <cfRule type="iconSet" priority="362">
      <iconSet iconSet="4TrafficLights" showValue="0">
        <cfvo type="percent" val="0"/>
        <cfvo type="num" val="1"/>
        <cfvo type="num" val="2"/>
        <cfvo type="num" val="3"/>
      </iconSet>
    </cfRule>
  </conditionalFormatting>
  <conditionalFormatting sqref="W6">
    <cfRule type="aboveAverage" dxfId="40" priority="361"/>
  </conditionalFormatting>
  <conditionalFormatting sqref="Z6">
    <cfRule type="aboveAverage" dxfId="39" priority="360"/>
  </conditionalFormatting>
  <conditionalFormatting sqref="AC6">
    <cfRule type="aboveAverage" dxfId="38" priority="359"/>
  </conditionalFormatting>
  <conditionalFormatting sqref="AF6">
    <cfRule type="aboveAverage" dxfId="37" priority="358"/>
  </conditionalFormatting>
  <conditionalFormatting sqref="AI6">
    <cfRule type="aboveAverage" dxfId="36" priority="357"/>
  </conditionalFormatting>
  <conditionalFormatting sqref="T6">
    <cfRule type="aboveAverage" dxfId="35" priority="356"/>
  </conditionalFormatting>
  <conditionalFormatting sqref="Q6">
    <cfRule type="aboveAverage" dxfId="34" priority="355"/>
  </conditionalFormatting>
  <conditionalFormatting sqref="N6">
    <cfRule type="aboveAverage" dxfId="33" priority="354"/>
  </conditionalFormatting>
  <conditionalFormatting sqref="K6">
    <cfRule type="aboveAverage" dxfId="32" priority="353"/>
  </conditionalFormatting>
  <conditionalFormatting sqref="H6">
    <cfRule type="aboveAverage" dxfId="31" priority="352"/>
  </conditionalFormatting>
  <conditionalFormatting sqref="I81">
    <cfRule type="containsText" dxfId="30" priority="101" operator="containsText" text="OUBLI">
      <formula>NOT(ISERROR(SEARCH("OUBLI",I81)))</formula>
    </cfRule>
  </conditionalFormatting>
  <conditionalFormatting sqref="L81">
    <cfRule type="containsText" dxfId="29" priority="100" operator="containsText" text="OUBLI">
      <formula>NOT(ISERROR(SEARCH("OUBLI",L81)))</formula>
    </cfRule>
  </conditionalFormatting>
  <conditionalFormatting sqref="O81">
    <cfRule type="containsText" dxfId="28" priority="99" operator="containsText" text="OUBLI">
      <formula>NOT(ISERROR(SEARCH("OUBLI",O81)))</formula>
    </cfRule>
  </conditionalFormatting>
  <conditionalFormatting sqref="R81">
    <cfRule type="containsText" dxfId="27" priority="98" operator="containsText" text="OUBLI">
      <formula>NOT(ISERROR(SEARCH("OUBLI",R81)))</formula>
    </cfRule>
  </conditionalFormatting>
  <conditionalFormatting sqref="U81">
    <cfRule type="containsText" dxfId="26" priority="97" operator="containsText" text="OUBLI">
      <formula>NOT(ISERROR(SEARCH("OUBLI",U81)))</formula>
    </cfRule>
  </conditionalFormatting>
  <conditionalFormatting sqref="X81">
    <cfRule type="containsText" dxfId="25" priority="96" operator="containsText" text="OUBLI">
      <formula>NOT(ISERROR(SEARCH("OUBLI",X81)))</formula>
    </cfRule>
  </conditionalFormatting>
  <conditionalFormatting sqref="AA81">
    <cfRule type="containsText" dxfId="24" priority="95" operator="containsText" text="OUBLI">
      <formula>NOT(ISERROR(SEARCH("OUBLI",AA81)))</formula>
    </cfRule>
  </conditionalFormatting>
  <conditionalFormatting sqref="AD81">
    <cfRule type="containsText" dxfId="23" priority="94" operator="containsText" text="OUBLI">
      <formula>NOT(ISERROR(SEARCH("OUBLI",AD81)))</formula>
    </cfRule>
  </conditionalFormatting>
  <conditionalFormatting sqref="AG81">
    <cfRule type="containsText" dxfId="22" priority="93" operator="containsText" text="OUBLI">
      <formula>NOT(ISERROR(SEARCH("OUBLI",AG81)))</formula>
    </cfRule>
  </conditionalFormatting>
  <conditionalFormatting sqref="AJ81">
    <cfRule type="containsText" dxfId="21" priority="92" operator="containsText" text="OUBLI">
      <formula>NOT(ISERROR(SEARCH("OUBLI",AJ81)))</formula>
    </cfRule>
  </conditionalFormatting>
  <conditionalFormatting sqref="AL8:AL67">
    <cfRule type="iconSet" priority="70">
      <iconSet iconSet="4TrafficLights" showValue="0">
        <cfvo type="percent" val="0"/>
        <cfvo type="num" val="0.75"/>
        <cfvo type="num" val="1.5"/>
        <cfvo type="num" val="2.25"/>
      </iconSet>
    </cfRule>
  </conditionalFormatting>
  <conditionalFormatting sqref="I8:I67">
    <cfRule type="iconSet" priority="69">
      <iconSet iconSet="4TrafficLights" showValue="0">
        <cfvo type="percent" val="0"/>
        <cfvo type="num" val="1"/>
        <cfvo type="num" val="2"/>
        <cfvo type="num" val="3"/>
      </iconSet>
    </cfRule>
  </conditionalFormatting>
  <conditionalFormatting sqref="H8:H67">
    <cfRule type="dataBar" priority="68">
      <dataBar showValue="0">
        <cfvo type="min"/>
        <cfvo type="max"/>
        <color rgb="FF008AEF"/>
      </dataBar>
      <extLst>
        <ext xmlns:x14="http://schemas.microsoft.com/office/spreadsheetml/2009/9/main" uri="{B025F937-C7B1-47D3-B67F-A62EFF666E3E}">
          <x14:id>{36E8F6FC-EF74-40FD-8083-E6EE066A4A7D}</x14:id>
        </ext>
      </extLst>
    </cfRule>
  </conditionalFormatting>
  <conditionalFormatting sqref="H72:H75">
    <cfRule type="dataBar" priority="67">
      <dataBar showValue="0">
        <cfvo type="min"/>
        <cfvo type="max"/>
        <color rgb="FFFF555A"/>
      </dataBar>
      <extLst>
        <ext xmlns:x14="http://schemas.microsoft.com/office/spreadsheetml/2009/9/main" uri="{B025F937-C7B1-47D3-B67F-A62EFF666E3E}">
          <x14:id>{7D6C72CF-F72C-4090-B852-6F21A60F15A1}</x14:id>
        </ext>
      </extLst>
    </cfRule>
  </conditionalFormatting>
  <conditionalFormatting sqref="H68:H71">
    <cfRule type="dataBar" priority="66">
      <dataBar showValue="0">
        <cfvo type="min"/>
        <cfvo type="max"/>
        <color rgb="FF008AEF"/>
      </dataBar>
      <extLst>
        <ext xmlns:x14="http://schemas.microsoft.com/office/spreadsheetml/2009/9/main" uri="{B025F937-C7B1-47D3-B67F-A62EFF666E3E}">
          <x14:id>{7EF65A14-1D65-4FCE-88D9-AF03A80A7124}</x14:id>
        </ext>
      </extLst>
    </cfRule>
  </conditionalFormatting>
  <conditionalFormatting sqref="K8:K67">
    <cfRule type="dataBar" priority="65">
      <dataBar showValue="0">
        <cfvo type="min"/>
        <cfvo type="max"/>
        <color rgb="FF008AEF"/>
      </dataBar>
      <extLst>
        <ext xmlns:x14="http://schemas.microsoft.com/office/spreadsheetml/2009/9/main" uri="{B025F937-C7B1-47D3-B67F-A62EFF666E3E}">
          <x14:id>{F191F181-0836-4B08-9618-163F0D50F5E7}</x14:id>
        </ext>
      </extLst>
    </cfRule>
  </conditionalFormatting>
  <conditionalFormatting sqref="K72:K75">
    <cfRule type="dataBar" priority="64">
      <dataBar showValue="0">
        <cfvo type="min"/>
        <cfvo type="max"/>
        <color rgb="FFFF555A"/>
      </dataBar>
      <extLst>
        <ext xmlns:x14="http://schemas.microsoft.com/office/spreadsheetml/2009/9/main" uri="{B025F937-C7B1-47D3-B67F-A62EFF666E3E}">
          <x14:id>{87BBA7CC-699F-47C9-A62D-3FFAA0D752E7}</x14:id>
        </ext>
      </extLst>
    </cfRule>
  </conditionalFormatting>
  <conditionalFormatting sqref="K68:K71">
    <cfRule type="dataBar" priority="63">
      <dataBar showValue="0">
        <cfvo type="min"/>
        <cfvo type="max"/>
        <color rgb="FF008AEF"/>
      </dataBar>
      <extLst>
        <ext xmlns:x14="http://schemas.microsoft.com/office/spreadsheetml/2009/9/main" uri="{B025F937-C7B1-47D3-B67F-A62EFF666E3E}">
          <x14:id>{59C6D717-7B25-46BA-A092-2A29AFD5B4DE}</x14:id>
        </ext>
      </extLst>
    </cfRule>
  </conditionalFormatting>
  <conditionalFormatting sqref="N8:N67">
    <cfRule type="dataBar" priority="62">
      <dataBar showValue="0">
        <cfvo type="min"/>
        <cfvo type="max"/>
        <color rgb="FF008AEF"/>
      </dataBar>
      <extLst>
        <ext xmlns:x14="http://schemas.microsoft.com/office/spreadsheetml/2009/9/main" uri="{B025F937-C7B1-47D3-B67F-A62EFF666E3E}">
          <x14:id>{7664397E-4540-4368-AD7D-36CF8A2E7356}</x14:id>
        </ext>
      </extLst>
    </cfRule>
  </conditionalFormatting>
  <conditionalFormatting sqref="N72:N75">
    <cfRule type="dataBar" priority="61">
      <dataBar showValue="0">
        <cfvo type="min"/>
        <cfvo type="max"/>
        <color rgb="FFFF555A"/>
      </dataBar>
      <extLst>
        <ext xmlns:x14="http://schemas.microsoft.com/office/spreadsheetml/2009/9/main" uri="{B025F937-C7B1-47D3-B67F-A62EFF666E3E}">
          <x14:id>{BD8E9347-329F-4B44-A8E9-8ED1D10E7CEF}</x14:id>
        </ext>
      </extLst>
    </cfRule>
  </conditionalFormatting>
  <conditionalFormatting sqref="N68:N71">
    <cfRule type="dataBar" priority="60">
      <dataBar showValue="0">
        <cfvo type="min"/>
        <cfvo type="max"/>
        <color rgb="FF008AEF"/>
      </dataBar>
      <extLst>
        <ext xmlns:x14="http://schemas.microsoft.com/office/spreadsheetml/2009/9/main" uri="{B025F937-C7B1-47D3-B67F-A62EFF666E3E}">
          <x14:id>{47C4896A-858F-4E85-A88B-A4AFBF58A0EB}</x14:id>
        </ext>
      </extLst>
    </cfRule>
  </conditionalFormatting>
  <conditionalFormatting sqref="Q8:Q67">
    <cfRule type="dataBar" priority="59">
      <dataBar showValue="0">
        <cfvo type="min"/>
        <cfvo type="max"/>
        <color rgb="FF008AEF"/>
      </dataBar>
      <extLst>
        <ext xmlns:x14="http://schemas.microsoft.com/office/spreadsheetml/2009/9/main" uri="{B025F937-C7B1-47D3-B67F-A62EFF666E3E}">
          <x14:id>{3AB4E05C-1B9F-4B65-B9F0-836F6AF4E785}</x14:id>
        </ext>
      </extLst>
    </cfRule>
  </conditionalFormatting>
  <conditionalFormatting sqref="Q72:Q75">
    <cfRule type="dataBar" priority="58">
      <dataBar showValue="0">
        <cfvo type="min"/>
        <cfvo type="max"/>
        <color rgb="FFFF555A"/>
      </dataBar>
      <extLst>
        <ext xmlns:x14="http://schemas.microsoft.com/office/spreadsheetml/2009/9/main" uri="{B025F937-C7B1-47D3-B67F-A62EFF666E3E}">
          <x14:id>{03317276-7A5F-4003-8982-5577335BC52F}</x14:id>
        </ext>
      </extLst>
    </cfRule>
  </conditionalFormatting>
  <conditionalFormatting sqref="Q68:Q71">
    <cfRule type="dataBar" priority="57">
      <dataBar showValue="0">
        <cfvo type="min"/>
        <cfvo type="max"/>
        <color rgb="FF008AEF"/>
      </dataBar>
      <extLst>
        <ext xmlns:x14="http://schemas.microsoft.com/office/spreadsheetml/2009/9/main" uri="{B025F937-C7B1-47D3-B67F-A62EFF666E3E}">
          <x14:id>{FCD48FCC-96F7-4385-A75A-E0FBE189FF16}</x14:id>
        </ext>
      </extLst>
    </cfRule>
  </conditionalFormatting>
  <conditionalFormatting sqref="T8:T67">
    <cfRule type="dataBar" priority="56">
      <dataBar showValue="0">
        <cfvo type="min"/>
        <cfvo type="max"/>
        <color rgb="FF008AEF"/>
      </dataBar>
      <extLst>
        <ext xmlns:x14="http://schemas.microsoft.com/office/spreadsheetml/2009/9/main" uri="{B025F937-C7B1-47D3-B67F-A62EFF666E3E}">
          <x14:id>{EE330017-1391-4798-A3F0-AA95D4AA46D1}</x14:id>
        </ext>
      </extLst>
    </cfRule>
  </conditionalFormatting>
  <conditionalFormatting sqref="T72:T75">
    <cfRule type="dataBar" priority="55">
      <dataBar showValue="0">
        <cfvo type="min"/>
        <cfvo type="max"/>
        <color rgb="FFFF555A"/>
      </dataBar>
      <extLst>
        <ext xmlns:x14="http://schemas.microsoft.com/office/spreadsheetml/2009/9/main" uri="{B025F937-C7B1-47D3-B67F-A62EFF666E3E}">
          <x14:id>{54F841B6-A5BA-43B4-939E-A58A31327043}</x14:id>
        </ext>
      </extLst>
    </cfRule>
  </conditionalFormatting>
  <conditionalFormatting sqref="T68:T71">
    <cfRule type="dataBar" priority="54">
      <dataBar showValue="0">
        <cfvo type="min"/>
        <cfvo type="max"/>
        <color rgb="FF008AEF"/>
      </dataBar>
      <extLst>
        <ext xmlns:x14="http://schemas.microsoft.com/office/spreadsheetml/2009/9/main" uri="{B025F937-C7B1-47D3-B67F-A62EFF666E3E}">
          <x14:id>{8F183B6E-70DE-4EEE-BED2-B764558152CB}</x14:id>
        </ext>
      </extLst>
    </cfRule>
  </conditionalFormatting>
  <conditionalFormatting sqref="W8:W67">
    <cfRule type="dataBar" priority="53">
      <dataBar showValue="0">
        <cfvo type="min"/>
        <cfvo type="max"/>
        <color rgb="FF008AEF"/>
      </dataBar>
      <extLst>
        <ext xmlns:x14="http://schemas.microsoft.com/office/spreadsheetml/2009/9/main" uri="{B025F937-C7B1-47D3-B67F-A62EFF666E3E}">
          <x14:id>{26B72E2C-50F8-4471-93D2-B1904159C4E8}</x14:id>
        </ext>
      </extLst>
    </cfRule>
  </conditionalFormatting>
  <conditionalFormatting sqref="W72:W75">
    <cfRule type="dataBar" priority="52">
      <dataBar showValue="0">
        <cfvo type="min"/>
        <cfvo type="max"/>
        <color rgb="FFFF555A"/>
      </dataBar>
      <extLst>
        <ext xmlns:x14="http://schemas.microsoft.com/office/spreadsheetml/2009/9/main" uri="{B025F937-C7B1-47D3-B67F-A62EFF666E3E}">
          <x14:id>{D712B76C-0E62-4D9A-BB5C-E6EC1E89C019}</x14:id>
        </ext>
      </extLst>
    </cfRule>
  </conditionalFormatting>
  <conditionalFormatting sqref="W68:W71">
    <cfRule type="dataBar" priority="51">
      <dataBar showValue="0">
        <cfvo type="min"/>
        <cfvo type="max"/>
        <color rgb="FF008AEF"/>
      </dataBar>
      <extLst>
        <ext xmlns:x14="http://schemas.microsoft.com/office/spreadsheetml/2009/9/main" uri="{B025F937-C7B1-47D3-B67F-A62EFF666E3E}">
          <x14:id>{DBBCDFC3-DAB5-48EA-A156-7EFFCC53B3DA}</x14:id>
        </ext>
      </extLst>
    </cfRule>
  </conditionalFormatting>
  <conditionalFormatting sqref="Z8:Z67">
    <cfRule type="dataBar" priority="50">
      <dataBar showValue="0">
        <cfvo type="min"/>
        <cfvo type="max"/>
        <color rgb="FF008AEF"/>
      </dataBar>
      <extLst>
        <ext xmlns:x14="http://schemas.microsoft.com/office/spreadsheetml/2009/9/main" uri="{B025F937-C7B1-47D3-B67F-A62EFF666E3E}">
          <x14:id>{E85F7245-EF48-4E9E-85F6-E9311C1E49F4}</x14:id>
        </ext>
      </extLst>
    </cfRule>
  </conditionalFormatting>
  <conditionalFormatting sqref="Z72:Z75">
    <cfRule type="dataBar" priority="49">
      <dataBar showValue="0">
        <cfvo type="min"/>
        <cfvo type="max"/>
        <color rgb="FFFF555A"/>
      </dataBar>
      <extLst>
        <ext xmlns:x14="http://schemas.microsoft.com/office/spreadsheetml/2009/9/main" uri="{B025F937-C7B1-47D3-B67F-A62EFF666E3E}">
          <x14:id>{EAB5D30C-23A5-4A0D-A0ED-40F28ECD1C6E}</x14:id>
        </ext>
      </extLst>
    </cfRule>
  </conditionalFormatting>
  <conditionalFormatting sqref="Z68:Z71">
    <cfRule type="dataBar" priority="48">
      <dataBar showValue="0">
        <cfvo type="min"/>
        <cfvo type="max"/>
        <color rgb="FF008AEF"/>
      </dataBar>
      <extLst>
        <ext xmlns:x14="http://schemas.microsoft.com/office/spreadsheetml/2009/9/main" uri="{B025F937-C7B1-47D3-B67F-A62EFF666E3E}">
          <x14:id>{32D16856-D955-4ECB-9B16-20DBA5DF6D9D}</x14:id>
        </ext>
      </extLst>
    </cfRule>
  </conditionalFormatting>
  <conditionalFormatting sqref="AC8:AC67">
    <cfRule type="dataBar" priority="47">
      <dataBar showValue="0">
        <cfvo type="min"/>
        <cfvo type="max"/>
        <color rgb="FF008AEF"/>
      </dataBar>
      <extLst>
        <ext xmlns:x14="http://schemas.microsoft.com/office/spreadsheetml/2009/9/main" uri="{B025F937-C7B1-47D3-B67F-A62EFF666E3E}">
          <x14:id>{38268F31-4C08-4962-9023-FFF0FB444799}</x14:id>
        </ext>
      </extLst>
    </cfRule>
  </conditionalFormatting>
  <conditionalFormatting sqref="AC72:AC75">
    <cfRule type="dataBar" priority="46">
      <dataBar showValue="0">
        <cfvo type="min"/>
        <cfvo type="max"/>
        <color rgb="FFFF555A"/>
      </dataBar>
      <extLst>
        <ext xmlns:x14="http://schemas.microsoft.com/office/spreadsheetml/2009/9/main" uri="{B025F937-C7B1-47D3-B67F-A62EFF666E3E}">
          <x14:id>{D791C536-5525-4BEF-B759-2CC8800BFFCF}</x14:id>
        </ext>
      </extLst>
    </cfRule>
  </conditionalFormatting>
  <conditionalFormatting sqref="AC68:AC71">
    <cfRule type="dataBar" priority="45">
      <dataBar showValue="0">
        <cfvo type="min"/>
        <cfvo type="max"/>
        <color rgb="FF008AEF"/>
      </dataBar>
      <extLst>
        <ext xmlns:x14="http://schemas.microsoft.com/office/spreadsheetml/2009/9/main" uri="{B025F937-C7B1-47D3-B67F-A62EFF666E3E}">
          <x14:id>{6BE8B282-90C8-4CF6-B352-172A43CE0287}</x14:id>
        </ext>
      </extLst>
    </cfRule>
  </conditionalFormatting>
  <conditionalFormatting sqref="AF8:AF67">
    <cfRule type="dataBar" priority="44">
      <dataBar showValue="0">
        <cfvo type="min"/>
        <cfvo type="max"/>
        <color rgb="FF008AEF"/>
      </dataBar>
      <extLst>
        <ext xmlns:x14="http://schemas.microsoft.com/office/spreadsheetml/2009/9/main" uri="{B025F937-C7B1-47D3-B67F-A62EFF666E3E}">
          <x14:id>{3BC1BC23-D99A-423F-865D-183CF12508FB}</x14:id>
        </ext>
      </extLst>
    </cfRule>
  </conditionalFormatting>
  <conditionalFormatting sqref="AF72:AF75">
    <cfRule type="dataBar" priority="43">
      <dataBar showValue="0">
        <cfvo type="min"/>
        <cfvo type="max"/>
        <color rgb="FFFF555A"/>
      </dataBar>
      <extLst>
        <ext xmlns:x14="http://schemas.microsoft.com/office/spreadsheetml/2009/9/main" uri="{B025F937-C7B1-47D3-B67F-A62EFF666E3E}">
          <x14:id>{804CCD8E-E812-4CDE-B230-F3B5CBA75796}</x14:id>
        </ext>
      </extLst>
    </cfRule>
  </conditionalFormatting>
  <conditionalFormatting sqref="AF68:AF71">
    <cfRule type="dataBar" priority="42">
      <dataBar showValue="0">
        <cfvo type="min"/>
        <cfvo type="max"/>
        <color rgb="FF008AEF"/>
      </dataBar>
      <extLst>
        <ext xmlns:x14="http://schemas.microsoft.com/office/spreadsheetml/2009/9/main" uri="{B025F937-C7B1-47D3-B67F-A62EFF666E3E}">
          <x14:id>{81DA03C9-CE19-40F8-8FD0-8DB3CFA4A66D}</x14:id>
        </ext>
      </extLst>
    </cfRule>
  </conditionalFormatting>
  <conditionalFormatting sqref="AI8:AI67">
    <cfRule type="dataBar" priority="41">
      <dataBar showValue="0">
        <cfvo type="min"/>
        <cfvo type="max"/>
        <color rgb="FF008AEF"/>
      </dataBar>
      <extLst>
        <ext xmlns:x14="http://schemas.microsoft.com/office/spreadsheetml/2009/9/main" uri="{B025F937-C7B1-47D3-B67F-A62EFF666E3E}">
          <x14:id>{DB5C5DBF-86AA-44C0-9C3A-8A529DB2607F}</x14:id>
        </ext>
      </extLst>
    </cfRule>
  </conditionalFormatting>
  <conditionalFormatting sqref="AI72:AI75">
    <cfRule type="dataBar" priority="40">
      <dataBar showValue="0">
        <cfvo type="min"/>
        <cfvo type="max"/>
        <color rgb="FFFF555A"/>
      </dataBar>
      <extLst>
        <ext xmlns:x14="http://schemas.microsoft.com/office/spreadsheetml/2009/9/main" uri="{B025F937-C7B1-47D3-B67F-A62EFF666E3E}">
          <x14:id>{71597C9B-024F-4C37-9463-1A2C7D13C767}</x14:id>
        </ext>
      </extLst>
    </cfRule>
  </conditionalFormatting>
  <conditionalFormatting sqref="AI68:AI71">
    <cfRule type="dataBar" priority="39">
      <dataBar showValue="0">
        <cfvo type="min"/>
        <cfvo type="max"/>
        <color rgb="FF008AEF"/>
      </dataBar>
      <extLst>
        <ext xmlns:x14="http://schemas.microsoft.com/office/spreadsheetml/2009/9/main" uri="{B025F937-C7B1-47D3-B67F-A62EFF666E3E}">
          <x14:id>{E14EF64E-92DF-4D99-881D-B990CF1BCD56}</x14:id>
        </ext>
      </extLst>
    </cfRule>
  </conditionalFormatting>
  <conditionalFormatting sqref="AY8">
    <cfRule type="iconSet" priority="37">
      <iconSet iconSet="3Symbols">
        <cfvo type="percent" val="0"/>
        <cfvo type="num" val="1.5"/>
        <cfvo type="num" val="2.5"/>
      </iconSet>
    </cfRule>
  </conditionalFormatting>
  <conditionalFormatting sqref="AY58">
    <cfRule type="iconSet" priority="36">
      <iconSet iconSet="3Symbols">
        <cfvo type="percent" val="0"/>
        <cfvo type="num" val="1.5"/>
        <cfvo type="num" val="2.5"/>
      </iconSet>
    </cfRule>
  </conditionalFormatting>
  <conditionalFormatting sqref="AY48">
    <cfRule type="iconSet" priority="38">
      <iconSet iconSet="3Symbols">
        <cfvo type="percent" val="0"/>
        <cfvo type="num" val="1.5"/>
        <cfvo type="num" val="2.5"/>
      </iconSet>
    </cfRule>
  </conditionalFormatting>
  <conditionalFormatting sqref="AY38">
    <cfRule type="iconSet" priority="35">
      <iconSet iconSet="3Symbols">
        <cfvo type="percent" val="0"/>
        <cfvo type="num" val="1.5"/>
        <cfvo type="num" val="2.5"/>
      </iconSet>
    </cfRule>
  </conditionalFormatting>
  <conditionalFormatting sqref="AY28">
    <cfRule type="iconSet" priority="34">
      <iconSet iconSet="3Symbols">
        <cfvo type="percent" val="0"/>
        <cfvo type="num" val="1.5"/>
        <cfvo type="num" val="2.5"/>
      </iconSet>
    </cfRule>
  </conditionalFormatting>
  <conditionalFormatting sqref="AY18">
    <cfRule type="iconSet" priority="33">
      <iconSet iconSet="3Symbols">
        <cfvo type="percent" val="0"/>
        <cfvo type="num" val="1.5"/>
        <cfvo type="num" val="2.5"/>
      </iconSet>
    </cfRule>
  </conditionalFormatting>
  <conditionalFormatting sqref="I72:I75">
    <cfRule type="iconSet" priority="32">
      <iconSet iconSet="4RedToBlack" showValue="0">
        <cfvo type="percent" val="0"/>
        <cfvo type="num" val="0.75"/>
        <cfvo type="num" val="1.5"/>
        <cfvo type="num" val="2.25"/>
      </iconSet>
    </cfRule>
  </conditionalFormatting>
  <conditionalFormatting sqref="AY68">
    <cfRule type="colorScale" priority="31">
      <colorScale>
        <cfvo type="num" val="-3"/>
        <cfvo type="num" val="-1.5"/>
        <cfvo type="num" val="0"/>
        <color rgb="FFFF0000"/>
        <color rgb="FFFFEB84"/>
        <color rgb="FF00B050"/>
      </colorScale>
    </cfRule>
  </conditionalFormatting>
  <conditionalFormatting sqref="AL72:AL75">
    <cfRule type="iconSet" priority="29">
      <iconSet iconSet="4RedToBlack" showValue="0">
        <cfvo type="percent" val="0"/>
        <cfvo type="percent" val="0.75"/>
        <cfvo type="percent" val="1.5"/>
        <cfvo type="percent" val="2.25"/>
      </iconSet>
    </cfRule>
  </conditionalFormatting>
  <conditionalFormatting sqref="L8:L67">
    <cfRule type="iconSet" priority="27">
      <iconSet iconSet="4TrafficLights" showValue="0">
        <cfvo type="percent" val="0"/>
        <cfvo type="num" val="1"/>
        <cfvo type="num" val="2"/>
        <cfvo type="num" val="3"/>
      </iconSet>
    </cfRule>
  </conditionalFormatting>
  <conditionalFormatting sqref="L72:L75">
    <cfRule type="iconSet" priority="26">
      <iconSet iconSet="4RedToBlack" showValue="0">
        <cfvo type="percent" val="0"/>
        <cfvo type="num" val="0.75"/>
        <cfvo type="num" val="1.5"/>
        <cfvo type="num" val="2.25"/>
      </iconSet>
    </cfRule>
  </conditionalFormatting>
  <conditionalFormatting sqref="O8:O67">
    <cfRule type="iconSet" priority="24">
      <iconSet iconSet="4TrafficLights" showValue="0">
        <cfvo type="percent" val="0"/>
        <cfvo type="num" val="1"/>
        <cfvo type="num" val="2"/>
        <cfvo type="num" val="3"/>
      </iconSet>
    </cfRule>
  </conditionalFormatting>
  <conditionalFormatting sqref="O72:O75">
    <cfRule type="iconSet" priority="23">
      <iconSet iconSet="4RedToBlack" showValue="0">
        <cfvo type="percent" val="0"/>
        <cfvo type="num" val="0.75"/>
        <cfvo type="num" val="1.5"/>
        <cfvo type="num" val="2.25"/>
      </iconSet>
    </cfRule>
  </conditionalFormatting>
  <conditionalFormatting sqref="R8:R67">
    <cfRule type="iconSet" priority="21">
      <iconSet iconSet="4TrafficLights" showValue="0">
        <cfvo type="percent" val="0"/>
        <cfvo type="num" val="1"/>
        <cfvo type="num" val="2"/>
        <cfvo type="num" val="3"/>
      </iconSet>
    </cfRule>
  </conditionalFormatting>
  <conditionalFormatting sqref="R72:R75">
    <cfRule type="iconSet" priority="20">
      <iconSet iconSet="4RedToBlack" showValue="0">
        <cfvo type="percent" val="0"/>
        <cfvo type="num" val="0.75"/>
        <cfvo type="num" val="1.5"/>
        <cfvo type="num" val="2.25"/>
      </iconSet>
    </cfRule>
  </conditionalFormatting>
  <conditionalFormatting sqref="U8:U67">
    <cfRule type="iconSet" priority="18">
      <iconSet iconSet="4TrafficLights" showValue="0">
        <cfvo type="percent" val="0"/>
        <cfvo type="num" val="1"/>
        <cfvo type="num" val="2"/>
        <cfvo type="num" val="3"/>
      </iconSet>
    </cfRule>
  </conditionalFormatting>
  <conditionalFormatting sqref="U72:U75">
    <cfRule type="iconSet" priority="17">
      <iconSet iconSet="4RedToBlack" showValue="0">
        <cfvo type="percent" val="0"/>
        <cfvo type="num" val="0.75"/>
        <cfvo type="num" val="1.5"/>
        <cfvo type="num" val="2.25"/>
      </iconSet>
    </cfRule>
  </conditionalFormatting>
  <conditionalFormatting sqref="X8:X67">
    <cfRule type="iconSet" priority="15">
      <iconSet iconSet="4TrafficLights" showValue="0">
        <cfvo type="percent" val="0"/>
        <cfvo type="num" val="1"/>
        <cfvo type="num" val="2"/>
        <cfvo type="num" val="3"/>
      </iconSet>
    </cfRule>
  </conditionalFormatting>
  <conditionalFormatting sqref="X72:X75">
    <cfRule type="iconSet" priority="14">
      <iconSet iconSet="4RedToBlack" showValue="0">
        <cfvo type="percent" val="0"/>
        <cfvo type="num" val="0.75"/>
        <cfvo type="num" val="1.5"/>
        <cfvo type="num" val="2.25"/>
      </iconSet>
    </cfRule>
  </conditionalFormatting>
  <conditionalFormatting sqref="AA8:AA67">
    <cfRule type="iconSet" priority="12">
      <iconSet iconSet="4TrafficLights" showValue="0">
        <cfvo type="percent" val="0"/>
        <cfvo type="num" val="1"/>
        <cfvo type="num" val="2"/>
        <cfvo type="num" val="3"/>
      </iconSet>
    </cfRule>
  </conditionalFormatting>
  <conditionalFormatting sqref="AA72:AA75">
    <cfRule type="iconSet" priority="11">
      <iconSet iconSet="4RedToBlack" showValue="0">
        <cfvo type="percent" val="0"/>
        <cfvo type="num" val="0.75"/>
        <cfvo type="num" val="1.5"/>
        <cfvo type="num" val="2.25"/>
      </iconSet>
    </cfRule>
  </conditionalFormatting>
  <conditionalFormatting sqref="AD8:AD67">
    <cfRule type="iconSet" priority="9">
      <iconSet iconSet="4TrafficLights" showValue="0">
        <cfvo type="percent" val="0"/>
        <cfvo type="num" val="1"/>
        <cfvo type="num" val="2"/>
        <cfvo type="num" val="3"/>
      </iconSet>
    </cfRule>
  </conditionalFormatting>
  <conditionalFormatting sqref="AD72:AD75">
    <cfRule type="iconSet" priority="8">
      <iconSet iconSet="4RedToBlack" showValue="0">
        <cfvo type="percent" val="0"/>
        <cfvo type="num" val="0.75"/>
        <cfvo type="num" val="1.5"/>
        <cfvo type="num" val="2.25"/>
      </iconSet>
    </cfRule>
  </conditionalFormatting>
  <conditionalFormatting sqref="AG8:AG67">
    <cfRule type="iconSet" priority="6">
      <iconSet iconSet="4TrafficLights" showValue="0">
        <cfvo type="percent" val="0"/>
        <cfvo type="num" val="1"/>
        <cfvo type="num" val="2"/>
        <cfvo type="num" val="3"/>
      </iconSet>
    </cfRule>
  </conditionalFormatting>
  <conditionalFormatting sqref="AG72:AG75">
    <cfRule type="iconSet" priority="5">
      <iconSet iconSet="4RedToBlack" showValue="0">
        <cfvo type="percent" val="0"/>
        <cfvo type="num" val="0.75"/>
        <cfvo type="num" val="1.5"/>
        <cfvo type="num" val="2.25"/>
      </iconSet>
    </cfRule>
  </conditionalFormatting>
  <conditionalFormatting sqref="AJ8:AJ67">
    <cfRule type="iconSet" priority="3">
      <iconSet iconSet="4TrafficLights" showValue="0">
        <cfvo type="percent" val="0"/>
        <cfvo type="num" val="1"/>
        <cfvo type="num" val="2"/>
        <cfvo type="num" val="3"/>
      </iconSet>
    </cfRule>
  </conditionalFormatting>
  <conditionalFormatting sqref="AJ72:AJ75">
    <cfRule type="iconSet" priority="2">
      <iconSet iconSet="4RedToBlack" showValue="0">
        <cfvo type="percent" val="0"/>
        <cfvo type="num" val="0.75"/>
        <cfvo type="num" val="1.5"/>
        <cfvo type="num" val="2.25"/>
      </iconSet>
    </cfRule>
  </conditionalFormatting>
  <dataValidations count="1">
    <dataValidation type="whole" allowBlank="1" showInputMessage="1" showErrorMessage="1" errorTitle="erreur" error="notes de 0 à 3 uniquement" promptTitle="note" prompt="de 0 à 3_x000a_" sqref="AA8:AA75 AD8:AD75 U8:U75 L8:L75 R8:R75 AG8:AG75 O8:O75 X8:X75 I8:I75 AJ8:AJ75">
      <formula1>0</formula1>
      <formula2>3</formula2>
    </dataValidation>
  </dataValidations>
  <pageMargins left="0.25" right="0.25" top="0.75" bottom="0.75" header="0.3" footer="0.3"/>
  <pageSetup paperSize="9" scale="36" orientation="landscape"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45057" r:id="rId4" name="Button 1">
              <controlPr defaultSize="0" print="0" autoFill="0" autoPict="0" macro="[0]!Feuil42.masquer_ligne_Vide">
                <anchor moveWithCells="1" sizeWithCells="1">
                  <from>
                    <xdr:col>0</xdr:col>
                    <xdr:colOff>38100</xdr:colOff>
                    <xdr:row>4</xdr:row>
                    <xdr:rowOff>160020</xdr:rowOff>
                  </from>
                  <to>
                    <xdr:col>0</xdr:col>
                    <xdr:colOff>746760</xdr:colOff>
                    <xdr:row>7</xdr:row>
                    <xdr:rowOff>30480</xdr:rowOff>
                  </to>
                </anchor>
              </controlPr>
            </control>
          </mc:Choice>
        </mc:AlternateContent>
        <mc:AlternateContent xmlns:mc="http://schemas.openxmlformats.org/markup-compatibility/2006">
          <mc:Choice Requires="x14">
            <control shapeId="45058" r:id="rId5" name="Button 2">
              <controlPr defaultSize="0" print="0" autoFill="0" autoPict="0" macro="[0]!Afficher">
                <anchor moveWithCells="1" sizeWithCells="1">
                  <from>
                    <xdr:col>0</xdr:col>
                    <xdr:colOff>38100</xdr:colOff>
                    <xdr:row>7</xdr:row>
                    <xdr:rowOff>45720</xdr:rowOff>
                  </from>
                  <to>
                    <xdr:col>0</xdr:col>
                    <xdr:colOff>746760</xdr:colOff>
                    <xdr:row>9</xdr:row>
                    <xdr:rowOff>99060</xdr:rowOff>
                  </to>
                </anchor>
              </controlPr>
            </control>
          </mc:Choice>
        </mc:AlternateContent>
        <mc:AlternateContent xmlns:mc="http://schemas.openxmlformats.org/markup-compatibility/2006">
          <mc:Choice Requires="x14">
            <control shapeId="45059" r:id="rId6" name="Button 3">
              <controlPr defaultSize="0" print="0" autoFill="0" autoPict="0" macro="[0]!Supprimer">
                <anchor moveWithCells="1" sizeWithCells="1">
                  <from>
                    <xdr:col>51</xdr:col>
                    <xdr:colOff>38100</xdr:colOff>
                    <xdr:row>2</xdr:row>
                    <xdr:rowOff>60960</xdr:rowOff>
                  </from>
                  <to>
                    <xdr:col>51</xdr:col>
                    <xdr:colOff>952500</xdr:colOff>
                    <xdr:row>4</xdr:row>
                    <xdr:rowOff>144780</xdr:rowOff>
                  </to>
                </anchor>
              </controlPr>
            </control>
          </mc:Choice>
        </mc:AlternateContent>
        <mc:AlternateContent xmlns:mc="http://schemas.openxmlformats.org/markup-compatibility/2006">
          <mc:Choice Requires="x14">
            <control shapeId="45060" r:id="rId7" name="Button 4">
              <controlPr defaultSize="0" print="0" autoFill="0" autoPict="0" macro="[0]!Retour">
                <anchor moveWithCells="1" sizeWithCells="1">
                  <from>
                    <xdr:col>5</xdr:col>
                    <xdr:colOff>38100</xdr:colOff>
                    <xdr:row>1</xdr:row>
                    <xdr:rowOff>7620</xdr:rowOff>
                  </from>
                  <to>
                    <xdr:col>5</xdr:col>
                    <xdr:colOff>914400</xdr:colOff>
                    <xdr:row>3</xdr:row>
                    <xdr:rowOff>160020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36E8F6FC-EF74-40FD-8083-E6EE066A4A7D}">
            <x14:dataBar minLength="0" maxLength="100" border="1" negativeBarBorderColorSameAsPositive="0">
              <x14:cfvo type="autoMin"/>
              <x14:cfvo type="autoMax"/>
              <x14:borderColor rgb="FF008AEF"/>
              <x14:negativeFillColor rgb="FFFF0000"/>
              <x14:negativeBorderColor rgb="FFFF0000"/>
              <x14:axisColor rgb="FF000000"/>
            </x14:dataBar>
          </x14:cfRule>
          <xm:sqref>H8:H67</xm:sqref>
        </x14:conditionalFormatting>
        <x14:conditionalFormatting xmlns:xm="http://schemas.microsoft.com/office/excel/2006/main">
          <x14:cfRule type="dataBar" id="{7D6C72CF-F72C-4090-B852-6F21A60F15A1}">
            <x14:dataBar minLength="0" maxLength="100" border="1" negativeBarBorderColorSameAsPositive="0">
              <x14:cfvo type="autoMin"/>
              <x14:cfvo type="autoMax"/>
              <x14:borderColor rgb="FFFF555A"/>
              <x14:negativeFillColor rgb="FFFF0000"/>
              <x14:negativeBorderColor rgb="FFFF0000"/>
              <x14:axisColor rgb="FF000000"/>
            </x14:dataBar>
          </x14:cfRule>
          <xm:sqref>H72:H75</xm:sqref>
        </x14:conditionalFormatting>
        <x14:conditionalFormatting xmlns:xm="http://schemas.microsoft.com/office/excel/2006/main">
          <x14:cfRule type="dataBar" id="{7EF65A14-1D65-4FCE-88D9-AF03A80A7124}">
            <x14:dataBar minLength="0" maxLength="100" border="1" negativeBarBorderColorSameAsPositive="0">
              <x14:cfvo type="autoMin"/>
              <x14:cfvo type="autoMax"/>
              <x14:borderColor rgb="FF008AEF"/>
              <x14:negativeFillColor rgb="FFFF0000"/>
              <x14:negativeBorderColor rgb="FFFF0000"/>
              <x14:axisColor rgb="FF000000"/>
            </x14:dataBar>
          </x14:cfRule>
          <xm:sqref>H68:H71</xm:sqref>
        </x14:conditionalFormatting>
        <x14:conditionalFormatting xmlns:xm="http://schemas.microsoft.com/office/excel/2006/main">
          <x14:cfRule type="dataBar" id="{F191F181-0836-4B08-9618-163F0D50F5E7}">
            <x14:dataBar minLength="0" maxLength="100" border="1" negativeBarBorderColorSameAsPositive="0">
              <x14:cfvo type="autoMin"/>
              <x14:cfvo type="autoMax"/>
              <x14:borderColor rgb="FF008AEF"/>
              <x14:negativeFillColor rgb="FFFF0000"/>
              <x14:negativeBorderColor rgb="FFFF0000"/>
              <x14:axisColor rgb="FF000000"/>
            </x14:dataBar>
          </x14:cfRule>
          <xm:sqref>K8:K67</xm:sqref>
        </x14:conditionalFormatting>
        <x14:conditionalFormatting xmlns:xm="http://schemas.microsoft.com/office/excel/2006/main">
          <x14:cfRule type="dataBar" id="{87BBA7CC-699F-47C9-A62D-3FFAA0D752E7}">
            <x14:dataBar minLength="0" maxLength="100" border="1" negativeBarBorderColorSameAsPositive="0">
              <x14:cfvo type="autoMin"/>
              <x14:cfvo type="autoMax"/>
              <x14:borderColor rgb="FFFF555A"/>
              <x14:negativeFillColor rgb="FFFF0000"/>
              <x14:negativeBorderColor rgb="FFFF0000"/>
              <x14:axisColor rgb="FF000000"/>
            </x14:dataBar>
          </x14:cfRule>
          <xm:sqref>K72:K75</xm:sqref>
        </x14:conditionalFormatting>
        <x14:conditionalFormatting xmlns:xm="http://schemas.microsoft.com/office/excel/2006/main">
          <x14:cfRule type="dataBar" id="{59C6D717-7B25-46BA-A092-2A29AFD5B4DE}">
            <x14:dataBar minLength="0" maxLength="100" border="1" negativeBarBorderColorSameAsPositive="0">
              <x14:cfvo type="autoMin"/>
              <x14:cfvo type="autoMax"/>
              <x14:borderColor rgb="FF008AEF"/>
              <x14:negativeFillColor rgb="FFFF0000"/>
              <x14:negativeBorderColor rgb="FFFF0000"/>
              <x14:axisColor rgb="FF000000"/>
            </x14:dataBar>
          </x14:cfRule>
          <xm:sqref>K68:K71</xm:sqref>
        </x14:conditionalFormatting>
        <x14:conditionalFormatting xmlns:xm="http://schemas.microsoft.com/office/excel/2006/main">
          <x14:cfRule type="dataBar" id="{7664397E-4540-4368-AD7D-36CF8A2E7356}">
            <x14:dataBar minLength="0" maxLength="100" border="1" negativeBarBorderColorSameAsPositive="0">
              <x14:cfvo type="autoMin"/>
              <x14:cfvo type="autoMax"/>
              <x14:borderColor rgb="FF008AEF"/>
              <x14:negativeFillColor rgb="FFFF0000"/>
              <x14:negativeBorderColor rgb="FFFF0000"/>
              <x14:axisColor rgb="FF000000"/>
            </x14:dataBar>
          </x14:cfRule>
          <xm:sqref>N8:N67</xm:sqref>
        </x14:conditionalFormatting>
        <x14:conditionalFormatting xmlns:xm="http://schemas.microsoft.com/office/excel/2006/main">
          <x14:cfRule type="dataBar" id="{BD8E9347-329F-4B44-A8E9-8ED1D10E7CEF}">
            <x14:dataBar minLength="0" maxLength="100" border="1" negativeBarBorderColorSameAsPositive="0">
              <x14:cfvo type="autoMin"/>
              <x14:cfvo type="autoMax"/>
              <x14:borderColor rgb="FFFF555A"/>
              <x14:negativeFillColor rgb="FFFF0000"/>
              <x14:negativeBorderColor rgb="FFFF0000"/>
              <x14:axisColor rgb="FF000000"/>
            </x14:dataBar>
          </x14:cfRule>
          <xm:sqref>N72:N75</xm:sqref>
        </x14:conditionalFormatting>
        <x14:conditionalFormatting xmlns:xm="http://schemas.microsoft.com/office/excel/2006/main">
          <x14:cfRule type="dataBar" id="{47C4896A-858F-4E85-A88B-A4AFBF58A0EB}">
            <x14:dataBar minLength="0" maxLength="100" border="1" negativeBarBorderColorSameAsPositive="0">
              <x14:cfvo type="autoMin"/>
              <x14:cfvo type="autoMax"/>
              <x14:borderColor rgb="FF008AEF"/>
              <x14:negativeFillColor rgb="FFFF0000"/>
              <x14:negativeBorderColor rgb="FFFF0000"/>
              <x14:axisColor rgb="FF000000"/>
            </x14:dataBar>
          </x14:cfRule>
          <xm:sqref>N68:N71</xm:sqref>
        </x14:conditionalFormatting>
        <x14:conditionalFormatting xmlns:xm="http://schemas.microsoft.com/office/excel/2006/main">
          <x14:cfRule type="dataBar" id="{3AB4E05C-1B9F-4B65-B9F0-836F6AF4E785}">
            <x14:dataBar minLength="0" maxLength="100" border="1" negativeBarBorderColorSameAsPositive="0">
              <x14:cfvo type="autoMin"/>
              <x14:cfvo type="autoMax"/>
              <x14:borderColor rgb="FF008AEF"/>
              <x14:negativeFillColor rgb="FFFF0000"/>
              <x14:negativeBorderColor rgb="FFFF0000"/>
              <x14:axisColor rgb="FF000000"/>
            </x14:dataBar>
          </x14:cfRule>
          <xm:sqref>Q8:Q67</xm:sqref>
        </x14:conditionalFormatting>
        <x14:conditionalFormatting xmlns:xm="http://schemas.microsoft.com/office/excel/2006/main">
          <x14:cfRule type="dataBar" id="{03317276-7A5F-4003-8982-5577335BC52F}">
            <x14:dataBar minLength="0" maxLength="100" border="1" negativeBarBorderColorSameAsPositive="0">
              <x14:cfvo type="autoMin"/>
              <x14:cfvo type="autoMax"/>
              <x14:borderColor rgb="FFFF555A"/>
              <x14:negativeFillColor rgb="FFFF0000"/>
              <x14:negativeBorderColor rgb="FFFF0000"/>
              <x14:axisColor rgb="FF000000"/>
            </x14:dataBar>
          </x14:cfRule>
          <xm:sqref>Q72:Q75</xm:sqref>
        </x14:conditionalFormatting>
        <x14:conditionalFormatting xmlns:xm="http://schemas.microsoft.com/office/excel/2006/main">
          <x14:cfRule type="dataBar" id="{FCD48FCC-96F7-4385-A75A-E0FBE189FF16}">
            <x14:dataBar minLength="0" maxLength="100" border="1" negativeBarBorderColorSameAsPositive="0">
              <x14:cfvo type="autoMin"/>
              <x14:cfvo type="autoMax"/>
              <x14:borderColor rgb="FF008AEF"/>
              <x14:negativeFillColor rgb="FFFF0000"/>
              <x14:negativeBorderColor rgb="FFFF0000"/>
              <x14:axisColor rgb="FF000000"/>
            </x14:dataBar>
          </x14:cfRule>
          <xm:sqref>Q68:Q71</xm:sqref>
        </x14:conditionalFormatting>
        <x14:conditionalFormatting xmlns:xm="http://schemas.microsoft.com/office/excel/2006/main">
          <x14:cfRule type="dataBar" id="{EE330017-1391-4798-A3F0-AA95D4AA46D1}">
            <x14:dataBar minLength="0" maxLength="100" border="1" negativeBarBorderColorSameAsPositive="0">
              <x14:cfvo type="autoMin"/>
              <x14:cfvo type="autoMax"/>
              <x14:borderColor rgb="FF008AEF"/>
              <x14:negativeFillColor rgb="FFFF0000"/>
              <x14:negativeBorderColor rgb="FFFF0000"/>
              <x14:axisColor rgb="FF000000"/>
            </x14:dataBar>
          </x14:cfRule>
          <xm:sqref>T8:T67</xm:sqref>
        </x14:conditionalFormatting>
        <x14:conditionalFormatting xmlns:xm="http://schemas.microsoft.com/office/excel/2006/main">
          <x14:cfRule type="dataBar" id="{54F841B6-A5BA-43B4-939E-A58A31327043}">
            <x14:dataBar minLength="0" maxLength="100" border="1" negativeBarBorderColorSameAsPositive="0">
              <x14:cfvo type="autoMin"/>
              <x14:cfvo type="autoMax"/>
              <x14:borderColor rgb="FFFF555A"/>
              <x14:negativeFillColor rgb="FFFF0000"/>
              <x14:negativeBorderColor rgb="FFFF0000"/>
              <x14:axisColor rgb="FF000000"/>
            </x14:dataBar>
          </x14:cfRule>
          <xm:sqref>T72:T75</xm:sqref>
        </x14:conditionalFormatting>
        <x14:conditionalFormatting xmlns:xm="http://schemas.microsoft.com/office/excel/2006/main">
          <x14:cfRule type="dataBar" id="{8F183B6E-70DE-4EEE-BED2-B764558152CB}">
            <x14:dataBar minLength="0" maxLength="100" border="1" negativeBarBorderColorSameAsPositive="0">
              <x14:cfvo type="autoMin"/>
              <x14:cfvo type="autoMax"/>
              <x14:borderColor rgb="FF008AEF"/>
              <x14:negativeFillColor rgb="FFFF0000"/>
              <x14:negativeBorderColor rgb="FFFF0000"/>
              <x14:axisColor rgb="FF000000"/>
            </x14:dataBar>
          </x14:cfRule>
          <xm:sqref>T68:T71</xm:sqref>
        </x14:conditionalFormatting>
        <x14:conditionalFormatting xmlns:xm="http://schemas.microsoft.com/office/excel/2006/main">
          <x14:cfRule type="dataBar" id="{26B72E2C-50F8-4471-93D2-B1904159C4E8}">
            <x14:dataBar minLength="0" maxLength="100" border="1" negativeBarBorderColorSameAsPositive="0">
              <x14:cfvo type="autoMin"/>
              <x14:cfvo type="autoMax"/>
              <x14:borderColor rgb="FF008AEF"/>
              <x14:negativeFillColor rgb="FFFF0000"/>
              <x14:negativeBorderColor rgb="FFFF0000"/>
              <x14:axisColor rgb="FF000000"/>
            </x14:dataBar>
          </x14:cfRule>
          <xm:sqref>W8:W67</xm:sqref>
        </x14:conditionalFormatting>
        <x14:conditionalFormatting xmlns:xm="http://schemas.microsoft.com/office/excel/2006/main">
          <x14:cfRule type="dataBar" id="{D712B76C-0E62-4D9A-BB5C-E6EC1E89C019}">
            <x14:dataBar minLength="0" maxLength="100" border="1" negativeBarBorderColorSameAsPositive="0">
              <x14:cfvo type="autoMin"/>
              <x14:cfvo type="autoMax"/>
              <x14:borderColor rgb="FFFF555A"/>
              <x14:negativeFillColor rgb="FFFF0000"/>
              <x14:negativeBorderColor rgb="FFFF0000"/>
              <x14:axisColor rgb="FF000000"/>
            </x14:dataBar>
          </x14:cfRule>
          <xm:sqref>W72:W75</xm:sqref>
        </x14:conditionalFormatting>
        <x14:conditionalFormatting xmlns:xm="http://schemas.microsoft.com/office/excel/2006/main">
          <x14:cfRule type="dataBar" id="{DBBCDFC3-DAB5-48EA-A156-7EFFCC53B3DA}">
            <x14:dataBar minLength="0" maxLength="100" border="1" negativeBarBorderColorSameAsPositive="0">
              <x14:cfvo type="autoMin"/>
              <x14:cfvo type="autoMax"/>
              <x14:borderColor rgb="FF008AEF"/>
              <x14:negativeFillColor rgb="FFFF0000"/>
              <x14:negativeBorderColor rgb="FFFF0000"/>
              <x14:axisColor rgb="FF000000"/>
            </x14:dataBar>
          </x14:cfRule>
          <xm:sqref>W68:W71</xm:sqref>
        </x14:conditionalFormatting>
        <x14:conditionalFormatting xmlns:xm="http://schemas.microsoft.com/office/excel/2006/main">
          <x14:cfRule type="dataBar" id="{E85F7245-EF48-4E9E-85F6-E9311C1E49F4}">
            <x14:dataBar minLength="0" maxLength="100" border="1" negativeBarBorderColorSameAsPositive="0">
              <x14:cfvo type="autoMin"/>
              <x14:cfvo type="autoMax"/>
              <x14:borderColor rgb="FF008AEF"/>
              <x14:negativeFillColor rgb="FFFF0000"/>
              <x14:negativeBorderColor rgb="FFFF0000"/>
              <x14:axisColor rgb="FF000000"/>
            </x14:dataBar>
          </x14:cfRule>
          <xm:sqref>Z8:Z67</xm:sqref>
        </x14:conditionalFormatting>
        <x14:conditionalFormatting xmlns:xm="http://schemas.microsoft.com/office/excel/2006/main">
          <x14:cfRule type="dataBar" id="{EAB5D30C-23A5-4A0D-A0ED-40F28ECD1C6E}">
            <x14:dataBar minLength="0" maxLength="100" border="1" negativeBarBorderColorSameAsPositive="0">
              <x14:cfvo type="autoMin"/>
              <x14:cfvo type="autoMax"/>
              <x14:borderColor rgb="FFFF555A"/>
              <x14:negativeFillColor rgb="FFFF0000"/>
              <x14:negativeBorderColor rgb="FFFF0000"/>
              <x14:axisColor rgb="FF000000"/>
            </x14:dataBar>
          </x14:cfRule>
          <xm:sqref>Z72:Z75</xm:sqref>
        </x14:conditionalFormatting>
        <x14:conditionalFormatting xmlns:xm="http://schemas.microsoft.com/office/excel/2006/main">
          <x14:cfRule type="dataBar" id="{32D16856-D955-4ECB-9B16-20DBA5DF6D9D}">
            <x14:dataBar minLength="0" maxLength="100" border="1" negativeBarBorderColorSameAsPositive="0">
              <x14:cfvo type="autoMin"/>
              <x14:cfvo type="autoMax"/>
              <x14:borderColor rgb="FF008AEF"/>
              <x14:negativeFillColor rgb="FFFF0000"/>
              <x14:negativeBorderColor rgb="FFFF0000"/>
              <x14:axisColor rgb="FF000000"/>
            </x14:dataBar>
          </x14:cfRule>
          <xm:sqref>Z68:Z71</xm:sqref>
        </x14:conditionalFormatting>
        <x14:conditionalFormatting xmlns:xm="http://schemas.microsoft.com/office/excel/2006/main">
          <x14:cfRule type="dataBar" id="{38268F31-4C08-4962-9023-FFF0FB444799}">
            <x14:dataBar minLength="0" maxLength="100" border="1" negativeBarBorderColorSameAsPositive="0">
              <x14:cfvo type="autoMin"/>
              <x14:cfvo type="autoMax"/>
              <x14:borderColor rgb="FF008AEF"/>
              <x14:negativeFillColor rgb="FFFF0000"/>
              <x14:negativeBorderColor rgb="FFFF0000"/>
              <x14:axisColor rgb="FF000000"/>
            </x14:dataBar>
          </x14:cfRule>
          <xm:sqref>AC8:AC67</xm:sqref>
        </x14:conditionalFormatting>
        <x14:conditionalFormatting xmlns:xm="http://schemas.microsoft.com/office/excel/2006/main">
          <x14:cfRule type="dataBar" id="{D791C536-5525-4BEF-B759-2CC8800BFFCF}">
            <x14:dataBar minLength="0" maxLength="100" border="1" negativeBarBorderColorSameAsPositive="0">
              <x14:cfvo type="autoMin"/>
              <x14:cfvo type="autoMax"/>
              <x14:borderColor rgb="FFFF555A"/>
              <x14:negativeFillColor rgb="FFFF0000"/>
              <x14:negativeBorderColor rgb="FFFF0000"/>
              <x14:axisColor rgb="FF000000"/>
            </x14:dataBar>
          </x14:cfRule>
          <xm:sqref>AC72:AC75</xm:sqref>
        </x14:conditionalFormatting>
        <x14:conditionalFormatting xmlns:xm="http://schemas.microsoft.com/office/excel/2006/main">
          <x14:cfRule type="dataBar" id="{6BE8B282-90C8-4CF6-B352-172A43CE0287}">
            <x14:dataBar minLength="0" maxLength="100" border="1" negativeBarBorderColorSameAsPositive="0">
              <x14:cfvo type="autoMin"/>
              <x14:cfvo type="autoMax"/>
              <x14:borderColor rgb="FF008AEF"/>
              <x14:negativeFillColor rgb="FFFF0000"/>
              <x14:negativeBorderColor rgb="FFFF0000"/>
              <x14:axisColor rgb="FF000000"/>
            </x14:dataBar>
          </x14:cfRule>
          <xm:sqref>AC68:AC71</xm:sqref>
        </x14:conditionalFormatting>
        <x14:conditionalFormatting xmlns:xm="http://schemas.microsoft.com/office/excel/2006/main">
          <x14:cfRule type="dataBar" id="{3BC1BC23-D99A-423F-865D-183CF12508FB}">
            <x14:dataBar minLength="0" maxLength="100" border="1" negativeBarBorderColorSameAsPositive="0">
              <x14:cfvo type="autoMin"/>
              <x14:cfvo type="autoMax"/>
              <x14:borderColor rgb="FF008AEF"/>
              <x14:negativeFillColor rgb="FFFF0000"/>
              <x14:negativeBorderColor rgb="FFFF0000"/>
              <x14:axisColor rgb="FF000000"/>
            </x14:dataBar>
          </x14:cfRule>
          <xm:sqref>AF8:AF67</xm:sqref>
        </x14:conditionalFormatting>
        <x14:conditionalFormatting xmlns:xm="http://schemas.microsoft.com/office/excel/2006/main">
          <x14:cfRule type="dataBar" id="{804CCD8E-E812-4CDE-B230-F3B5CBA75796}">
            <x14:dataBar minLength="0" maxLength="100" border="1" negativeBarBorderColorSameAsPositive="0">
              <x14:cfvo type="autoMin"/>
              <x14:cfvo type="autoMax"/>
              <x14:borderColor rgb="FFFF555A"/>
              <x14:negativeFillColor rgb="FFFF0000"/>
              <x14:negativeBorderColor rgb="FFFF0000"/>
              <x14:axisColor rgb="FF000000"/>
            </x14:dataBar>
          </x14:cfRule>
          <xm:sqref>AF72:AF75</xm:sqref>
        </x14:conditionalFormatting>
        <x14:conditionalFormatting xmlns:xm="http://schemas.microsoft.com/office/excel/2006/main">
          <x14:cfRule type="dataBar" id="{81DA03C9-CE19-40F8-8FD0-8DB3CFA4A66D}">
            <x14:dataBar minLength="0" maxLength="100" border="1" negativeBarBorderColorSameAsPositive="0">
              <x14:cfvo type="autoMin"/>
              <x14:cfvo type="autoMax"/>
              <x14:borderColor rgb="FF008AEF"/>
              <x14:negativeFillColor rgb="FFFF0000"/>
              <x14:negativeBorderColor rgb="FFFF0000"/>
              <x14:axisColor rgb="FF000000"/>
            </x14:dataBar>
          </x14:cfRule>
          <xm:sqref>AF68:AF71</xm:sqref>
        </x14:conditionalFormatting>
        <x14:conditionalFormatting xmlns:xm="http://schemas.microsoft.com/office/excel/2006/main">
          <x14:cfRule type="dataBar" id="{DB5C5DBF-86AA-44C0-9C3A-8A529DB2607F}">
            <x14:dataBar minLength="0" maxLength="100" border="1" negativeBarBorderColorSameAsPositive="0">
              <x14:cfvo type="autoMin"/>
              <x14:cfvo type="autoMax"/>
              <x14:borderColor rgb="FF008AEF"/>
              <x14:negativeFillColor rgb="FFFF0000"/>
              <x14:negativeBorderColor rgb="FFFF0000"/>
              <x14:axisColor rgb="FF000000"/>
            </x14:dataBar>
          </x14:cfRule>
          <xm:sqref>AI8:AI67</xm:sqref>
        </x14:conditionalFormatting>
        <x14:conditionalFormatting xmlns:xm="http://schemas.microsoft.com/office/excel/2006/main">
          <x14:cfRule type="dataBar" id="{71597C9B-024F-4C37-9463-1A2C7D13C767}">
            <x14:dataBar minLength="0" maxLength="100" border="1" negativeBarBorderColorSameAsPositive="0">
              <x14:cfvo type="autoMin"/>
              <x14:cfvo type="autoMax"/>
              <x14:borderColor rgb="FFFF555A"/>
              <x14:negativeFillColor rgb="FFFF0000"/>
              <x14:negativeBorderColor rgb="FFFF0000"/>
              <x14:axisColor rgb="FF000000"/>
            </x14:dataBar>
          </x14:cfRule>
          <xm:sqref>AI72:AI75</xm:sqref>
        </x14:conditionalFormatting>
        <x14:conditionalFormatting xmlns:xm="http://schemas.microsoft.com/office/excel/2006/main">
          <x14:cfRule type="dataBar" id="{E14EF64E-92DF-4D99-881D-B990CF1BCD56}">
            <x14:dataBar minLength="0" maxLength="100" border="1" negativeBarBorderColorSameAsPositive="0">
              <x14:cfvo type="autoMin"/>
              <x14:cfvo type="autoMax"/>
              <x14:borderColor rgb="FF008AEF"/>
              <x14:negativeFillColor rgb="FFFF0000"/>
              <x14:negativeBorderColor rgb="FFFF0000"/>
              <x14:axisColor rgb="FF000000"/>
            </x14:dataBar>
          </x14:cfRule>
          <xm:sqref>AI68:AI71</xm:sqref>
        </x14:conditionalFormatting>
        <x14:conditionalFormatting xmlns:xm="http://schemas.microsoft.com/office/excel/2006/main">
          <x14:cfRule type="iconSet" priority="30" id="{7D2ADE37-CB76-4DB0-B8E6-403A518000E8}">
            <x14:iconSet iconSet="5Boxes" showValue="0">
              <x14:cfvo type="percent">
                <xm:f>0</xm:f>
              </x14:cfvo>
              <x14:cfvo type="num">
                <xm:f>0</xm:f>
              </x14:cfvo>
              <x14:cfvo type="num">
                <xm:f>0.75</xm:f>
              </x14:cfvo>
              <x14:cfvo type="num">
                <xm:f>1.5</xm:f>
              </x14:cfvo>
              <x14:cfvo type="num">
                <xm:f>2.25</xm:f>
              </x14:cfvo>
            </x14:iconSet>
          </x14:cfRule>
          <xm:sqref>AL68:AL71</xm:sqref>
        </x14:conditionalFormatting>
        <x14:conditionalFormatting xmlns:xm="http://schemas.microsoft.com/office/excel/2006/main">
          <x14:cfRule type="iconSet" priority="28" id="{C615C474-7DC7-453D-9CC4-DD72013A5FC0}">
            <x14:iconSet iconSet="5Boxes" showValue="0">
              <x14:cfvo type="percent">
                <xm:f>0</xm:f>
              </x14:cfvo>
              <x14:cfvo type="num">
                <xm:f>0</xm:f>
              </x14:cfvo>
              <x14:cfvo type="num">
                <xm:f>0.75</xm:f>
              </x14:cfvo>
              <x14:cfvo type="num">
                <xm:f>1.5</xm:f>
              </x14:cfvo>
              <x14:cfvo type="num">
                <xm:f>2.25</xm:f>
              </x14:cfvo>
            </x14:iconSet>
          </x14:cfRule>
          <xm:sqref>I68:I71</xm:sqref>
        </x14:conditionalFormatting>
        <x14:conditionalFormatting xmlns:xm="http://schemas.microsoft.com/office/excel/2006/main">
          <x14:cfRule type="iconSet" priority="25" id="{7F543D59-3818-4526-861A-63DACD39A335}">
            <x14:iconSet iconSet="5Boxes" showValue="0">
              <x14:cfvo type="percent">
                <xm:f>0</xm:f>
              </x14:cfvo>
              <x14:cfvo type="num">
                <xm:f>0</xm:f>
              </x14:cfvo>
              <x14:cfvo type="num">
                <xm:f>0.75</xm:f>
              </x14:cfvo>
              <x14:cfvo type="num">
                <xm:f>1.5</xm:f>
              </x14:cfvo>
              <x14:cfvo type="num">
                <xm:f>2.25</xm:f>
              </x14:cfvo>
            </x14:iconSet>
          </x14:cfRule>
          <xm:sqref>L68:L71</xm:sqref>
        </x14:conditionalFormatting>
        <x14:conditionalFormatting xmlns:xm="http://schemas.microsoft.com/office/excel/2006/main">
          <x14:cfRule type="iconSet" priority="22" id="{F06F13F6-1917-4D49-9370-E8FE804B963F}">
            <x14:iconSet iconSet="5Boxes" showValue="0">
              <x14:cfvo type="percent">
                <xm:f>0</xm:f>
              </x14:cfvo>
              <x14:cfvo type="num">
                <xm:f>0</xm:f>
              </x14:cfvo>
              <x14:cfvo type="num">
                <xm:f>0.75</xm:f>
              </x14:cfvo>
              <x14:cfvo type="num">
                <xm:f>1.5</xm:f>
              </x14:cfvo>
              <x14:cfvo type="num">
                <xm:f>2.25</xm:f>
              </x14:cfvo>
            </x14:iconSet>
          </x14:cfRule>
          <xm:sqref>O68:O71</xm:sqref>
        </x14:conditionalFormatting>
        <x14:conditionalFormatting xmlns:xm="http://schemas.microsoft.com/office/excel/2006/main">
          <x14:cfRule type="iconSet" priority="19" id="{ACB58C1B-B449-4BCC-9B7B-313A2921EBE0}">
            <x14:iconSet iconSet="5Boxes" showValue="0">
              <x14:cfvo type="percent">
                <xm:f>0</xm:f>
              </x14:cfvo>
              <x14:cfvo type="num">
                <xm:f>0</xm:f>
              </x14:cfvo>
              <x14:cfvo type="num">
                <xm:f>0.75</xm:f>
              </x14:cfvo>
              <x14:cfvo type="num">
                <xm:f>1.5</xm:f>
              </x14:cfvo>
              <x14:cfvo type="num">
                <xm:f>2.25</xm:f>
              </x14:cfvo>
            </x14:iconSet>
          </x14:cfRule>
          <xm:sqref>R68:R71</xm:sqref>
        </x14:conditionalFormatting>
        <x14:conditionalFormatting xmlns:xm="http://schemas.microsoft.com/office/excel/2006/main">
          <x14:cfRule type="iconSet" priority="16" id="{D9974D8C-162A-4E52-96B9-E93A5BDF3D7F}">
            <x14:iconSet iconSet="5Boxes" showValue="0">
              <x14:cfvo type="percent">
                <xm:f>0</xm:f>
              </x14:cfvo>
              <x14:cfvo type="num">
                <xm:f>0</xm:f>
              </x14:cfvo>
              <x14:cfvo type="num">
                <xm:f>0.75</xm:f>
              </x14:cfvo>
              <x14:cfvo type="num">
                <xm:f>1.5</xm:f>
              </x14:cfvo>
              <x14:cfvo type="num">
                <xm:f>2.25</xm:f>
              </x14:cfvo>
            </x14:iconSet>
          </x14:cfRule>
          <xm:sqref>U68:U71</xm:sqref>
        </x14:conditionalFormatting>
        <x14:conditionalFormatting xmlns:xm="http://schemas.microsoft.com/office/excel/2006/main">
          <x14:cfRule type="iconSet" priority="13" id="{1916B7A3-F088-4AB3-9EE1-0215CA6BA072}">
            <x14:iconSet iconSet="5Boxes" showValue="0">
              <x14:cfvo type="percent">
                <xm:f>0</xm:f>
              </x14:cfvo>
              <x14:cfvo type="num">
                <xm:f>0</xm:f>
              </x14:cfvo>
              <x14:cfvo type="num">
                <xm:f>0.75</xm:f>
              </x14:cfvo>
              <x14:cfvo type="num">
                <xm:f>1.5</xm:f>
              </x14:cfvo>
              <x14:cfvo type="num">
                <xm:f>2.25</xm:f>
              </x14:cfvo>
            </x14:iconSet>
          </x14:cfRule>
          <xm:sqref>X68:X71</xm:sqref>
        </x14:conditionalFormatting>
        <x14:conditionalFormatting xmlns:xm="http://schemas.microsoft.com/office/excel/2006/main">
          <x14:cfRule type="iconSet" priority="10" id="{84E11949-D3F6-498B-9185-52A48FD50DE8}">
            <x14:iconSet iconSet="5Boxes" showValue="0">
              <x14:cfvo type="percent">
                <xm:f>0</xm:f>
              </x14:cfvo>
              <x14:cfvo type="num">
                <xm:f>0</xm:f>
              </x14:cfvo>
              <x14:cfvo type="num">
                <xm:f>0.75</xm:f>
              </x14:cfvo>
              <x14:cfvo type="num">
                <xm:f>1.5</xm:f>
              </x14:cfvo>
              <x14:cfvo type="num">
                <xm:f>2.25</xm:f>
              </x14:cfvo>
            </x14:iconSet>
          </x14:cfRule>
          <xm:sqref>AA68:AA71</xm:sqref>
        </x14:conditionalFormatting>
        <x14:conditionalFormatting xmlns:xm="http://schemas.microsoft.com/office/excel/2006/main">
          <x14:cfRule type="iconSet" priority="7" id="{88F28EFF-9CDB-4FE5-B760-789926BD9E53}">
            <x14:iconSet iconSet="5Boxes" showValue="0">
              <x14:cfvo type="percent">
                <xm:f>0</xm:f>
              </x14:cfvo>
              <x14:cfvo type="num">
                <xm:f>0</xm:f>
              </x14:cfvo>
              <x14:cfvo type="num">
                <xm:f>0.75</xm:f>
              </x14:cfvo>
              <x14:cfvo type="num">
                <xm:f>1.5</xm:f>
              </x14:cfvo>
              <x14:cfvo type="num">
                <xm:f>2.25</xm:f>
              </x14:cfvo>
            </x14:iconSet>
          </x14:cfRule>
          <xm:sqref>AD68:AD71</xm:sqref>
        </x14:conditionalFormatting>
        <x14:conditionalFormatting xmlns:xm="http://schemas.microsoft.com/office/excel/2006/main">
          <x14:cfRule type="iconSet" priority="4" id="{5921D693-0F18-4C8D-8229-0B89C035EADE}">
            <x14:iconSet iconSet="5Boxes" showValue="0">
              <x14:cfvo type="percent">
                <xm:f>0</xm:f>
              </x14:cfvo>
              <x14:cfvo type="num">
                <xm:f>0</xm:f>
              </x14:cfvo>
              <x14:cfvo type="num">
                <xm:f>0.75</xm:f>
              </x14:cfvo>
              <x14:cfvo type="num">
                <xm:f>1.5</xm:f>
              </x14:cfvo>
              <x14:cfvo type="num">
                <xm:f>2.25</xm:f>
              </x14:cfvo>
            </x14:iconSet>
          </x14:cfRule>
          <xm:sqref>AG68:AG71</xm:sqref>
        </x14:conditionalFormatting>
        <x14:conditionalFormatting xmlns:xm="http://schemas.microsoft.com/office/excel/2006/main">
          <x14:cfRule type="iconSet" priority="1" id="{6FE205F8-0A73-44B5-952E-F0E86BBCD338}">
            <x14:iconSet iconSet="5Boxes" showValue="0">
              <x14:cfvo type="percent">
                <xm:f>0</xm:f>
              </x14:cfvo>
              <x14:cfvo type="num">
                <xm:f>0</xm:f>
              </x14:cfvo>
              <x14:cfvo type="num">
                <xm:f>0.75</xm:f>
              </x14:cfvo>
              <x14:cfvo type="num">
                <xm:f>1.5</xm:f>
              </x14:cfvo>
              <x14:cfvo type="num">
                <xm:f>2.25</xm:f>
              </x14:cfvo>
            </x14:iconSet>
          </x14:cfRule>
          <xm:sqref>AJ68:AJ71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42</vt:i4>
      </vt:variant>
      <vt:variant>
        <vt:lpstr>Plages nommées</vt:lpstr>
      </vt:variant>
      <vt:variant>
        <vt:i4>3</vt:i4>
      </vt:variant>
    </vt:vector>
  </HeadingPairs>
  <TitlesOfParts>
    <vt:vector size="45" baseType="lpstr">
      <vt:lpstr>Bilan</vt:lpstr>
      <vt:lpstr>Compétences</vt:lpstr>
      <vt:lpstr>Exemple</vt:lpstr>
      <vt:lpstr>NOM 2</vt:lpstr>
      <vt:lpstr>NOM 3</vt:lpstr>
      <vt:lpstr>NOM 4</vt:lpstr>
      <vt:lpstr>NOM 5</vt:lpstr>
      <vt:lpstr>NOM 6</vt:lpstr>
      <vt:lpstr>NOM 7</vt:lpstr>
      <vt:lpstr>NOM 8</vt:lpstr>
      <vt:lpstr>NOM 9</vt:lpstr>
      <vt:lpstr>NOM 10</vt:lpstr>
      <vt:lpstr>NOM 11</vt:lpstr>
      <vt:lpstr>NOM 12</vt:lpstr>
      <vt:lpstr>NOM 13</vt:lpstr>
      <vt:lpstr>NOM 14</vt:lpstr>
      <vt:lpstr>NOM 15</vt:lpstr>
      <vt:lpstr>NOM 16</vt:lpstr>
      <vt:lpstr>NOM 17</vt:lpstr>
      <vt:lpstr>NOM 18</vt:lpstr>
      <vt:lpstr>NOM 19</vt:lpstr>
      <vt:lpstr>NOM 20</vt:lpstr>
      <vt:lpstr>NOM 21</vt:lpstr>
      <vt:lpstr>NOM 22</vt:lpstr>
      <vt:lpstr>NOM 23</vt:lpstr>
      <vt:lpstr>NOM 24</vt:lpstr>
      <vt:lpstr>NOM 25</vt:lpstr>
      <vt:lpstr>NOM 26</vt:lpstr>
      <vt:lpstr>NOM 27</vt:lpstr>
      <vt:lpstr>NOM 28</vt:lpstr>
      <vt:lpstr>NOM 29</vt:lpstr>
      <vt:lpstr>NOM 30</vt:lpstr>
      <vt:lpstr>NOM 31</vt:lpstr>
      <vt:lpstr>NOM 32</vt:lpstr>
      <vt:lpstr>NOM 33</vt:lpstr>
      <vt:lpstr>NOM 34</vt:lpstr>
      <vt:lpstr>NOM 35</vt:lpstr>
      <vt:lpstr>NOM 36</vt:lpstr>
      <vt:lpstr>NOM 37</vt:lpstr>
      <vt:lpstr>NOM 38</vt:lpstr>
      <vt:lpstr>NOM 39</vt:lpstr>
      <vt:lpstr>NOM 40</vt:lpstr>
      <vt:lpstr>'NOM 38'!Zone_d_impression</vt:lpstr>
      <vt:lpstr>'NOM 39'!Zone_d_impression</vt:lpstr>
      <vt:lpstr>'NOM 40'!Zone_d_impression</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Nicolas Cohen</dc:creator>
  <cp:lastModifiedBy>Nicolas Cohen</cp:lastModifiedBy>
  <cp:lastPrinted>2014-10-25T14:17:57Z</cp:lastPrinted>
  <dcterms:created xsi:type="dcterms:W3CDTF">2014-10-23T17:17:58Z</dcterms:created>
  <dcterms:modified xsi:type="dcterms:W3CDTF">2015-02-26T14:38:43Z</dcterms:modified>
</cp:coreProperties>
</file>